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date1904="1" showInkAnnotation="0" checkCompatibility="1" autoCompressPictures="0"/>
  <bookViews>
    <workbookView xWindow="3360" yWindow="0" windowWidth="17560" windowHeight="1482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E60" i="1"/>
  <c r="E208" i="1"/>
  <c r="E209" i="1"/>
  <c r="E174" i="1"/>
  <c r="E83" i="1"/>
  <c r="E203" i="1"/>
  <c r="E55" i="1"/>
  <c r="E80" i="1"/>
  <c r="E176" i="1"/>
  <c r="E177" i="1"/>
  <c r="E10" i="1"/>
  <c r="E14" i="1"/>
  <c r="E18" i="1"/>
  <c r="E19" i="1"/>
  <c r="E22" i="1"/>
  <c r="E25" i="1"/>
  <c r="E26" i="1"/>
  <c r="E32" i="1"/>
  <c r="E36" i="1"/>
  <c r="E40" i="1"/>
  <c r="E41" i="1"/>
  <c r="E42" i="1"/>
  <c r="E47" i="1"/>
  <c r="E48" i="1"/>
  <c r="E46" i="1"/>
  <c r="E49" i="1"/>
  <c r="E50" i="1"/>
  <c r="E51" i="1"/>
  <c r="E52" i="1"/>
  <c r="E56" i="1"/>
  <c r="E57" i="1"/>
  <c r="E63" i="1"/>
  <c r="E65" i="1"/>
  <c r="E66" i="1"/>
  <c r="E72" i="1"/>
  <c r="E74" i="1"/>
  <c r="E76" i="1"/>
  <c r="E77" i="1"/>
  <c r="E82" i="1"/>
  <c r="E85" i="1"/>
  <c r="E88" i="1"/>
  <c r="E89" i="1"/>
  <c r="E90" i="1"/>
  <c r="E91" i="1"/>
  <c r="E93" i="1"/>
  <c r="E94" i="1"/>
  <c r="E95" i="1"/>
  <c r="E96" i="1"/>
  <c r="E97" i="1"/>
  <c r="E98" i="1"/>
  <c r="E99" i="1"/>
  <c r="E100" i="1"/>
  <c r="E101" i="1"/>
  <c r="E102" i="1"/>
  <c r="E105" i="1"/>
  <c r="E106" i="1"/>
  <c r="E108" i="1"/>
  <c r="E112" i="1"/>
  <c r="E115" i="1"/>
  <c r="E117" i="1"/>
  <c r="E118" i="1"/>
  <c r="E120" i="1"/>
  <c r="E121" i="1"/>
  <c r="E122" i="1"/>
  <c r="E126" i="1"/>
  <c r="E132" i="1"/>
  <c r="E128" i="1"/>
  <c r="E129" i="1"/>
  <c r="E130" i="1"/>
  <c r="E131" i="1"/>
  <c r="E133" i="1"/>
  <c r="E134" i="1"/>
  <c r="E135" i="1"/>
  <c r="E136" i="1"/>
  <c r="E137" i="1"/>
  <c r="E141" i="1"/>
  <c r="E142" i="1"/>
  <c r="E144" i="1"/>
  <c r="E145" i="1"/>
  <c r="E146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2" i="1"/>
  <c r="E163" i="1"/>
  <c r="E166" i="1"/>
  <c r="E167" i="1"/>
  <c r="E168" i="1"/>
  <c r="E169" i="1"/>
  <c r="E170" i="1"/>
  <c r="E171" i="1"/>
  <c r="E173" i="1"/>
  <c r="E182" i="1"/>
  <c r="E178" i="1"/>
  <c r="E179" i="1"/>
  <c r="E180" i="1"/>
  <c r="E181" i="1"/>
  <c r="E184" i="1"/>
  <c r="E185" i="1"/>
  <c r="E183" i="1"/>
  <c r="E188" i="1"/>
  <c r="E190" i="1"/>
  <c r="E192" i="1"/>
  <c r="E193" i="1"/>
  <c r="E197" i="1"/>
  <c r="E194" i="1"/>
  <c r="E196" i="1"/>
  <c r="E195" i="1"/>
  <c r="E200" i="1"/>
  <c r="E201" i="1"/>
  <c r="E202" i="1"/>
  <c r="E204" i="1"/>
  <c r="E210" i="1"/>
  <c r="E211" i="1"/>
  <c r="E212" i="1"/>
  <c r="E213" i="1"/>
  <c r="E214" i="1"/>
  <c r="E215" i="1"/>
  <c r="E216" i="1"/>
  <c r="E217" i="1"/>
  <c r="D217" i="1"/>
</calcChain>
</file>

<file path=xl/sharedStrings.xml><?xml version="1.0" encoding="utf-8"?>
<sst xmlns="http://schemas.openxmlformats.org/spreadsheetml/2006/main" count="378" uniqueCount="302">
  <si>
    <t>Jean-Luc Gimonnet Grande Réserve Rosé Premier Cru</t>
  </si>
  <si>
    <t>Pascal Redon Rosé Premier Cru</t>
  </si>
  <si>
    <t>Pascal Redon Tradition Premier Cru</t>
  </si>
  <si>
    <t>Pascal Redon Cuvée Douceur Premier Cru</t>
  </si>
  <si>
    <t>ARCHBRBOU</t>
  </si>
  <si>
    <t>ARCHGRBOU</t>
  </si>
  <si>
    <t>ARCHUBBOU</t>
  </si>
  <si>
    <t xml:space="preserve">EMDI                   </t>
  </si>
  <si>
    <t xml:space="preserve">ETDI                   </t>
  </si>
  <si>
    <t xml:space="preserve">ET03                   </t>
  </si>
  <si>
    <t>Astuccio 3 Bottiglie</t>
  </si>
  <si>
    <t xml:space="preserve">Astuccio 1 Bottiglia                   </t>
  </si>
  <si>
    <t>CHCHUBBOU96</t>
  </si>
  <si>
    <t>MLCHROBOU</t>
  </si>
  <si>
    <t>MLCHBRBOU</t>
  </si>
  <si>
    <t>MLCHBBBOU</t>
  </si>
  <si>
    <t>Adrien Redon Le Grand R Extra Brut Premier Cru</t>
  </si>
  <si>
    <t>Pascal Redon Cuvée du Hordon Premier Cru</t>
  </si>
  <si>
    <t>Pascal Redon  Diaphane Premier Cru</t>
  </si>
  <si>
    <t>MACHROBOU</t>
  </si>
  <si>
    <t>LECHROBOU</t>
  </si>
  <si>
    <t>Alexandre Lenique Cuvée Excellence Rosé</t>
  </si>
  <si>
    <t>BACHROBOU</t>
  </si>
  <si>
    <t>HQCHRSBOU</t>
  </si>
  <si>
    <t>Extra Brut</t>
  </si>
  <si>
    <t>GRCHRSBOU</t>
  </si>
  <si>
    <t>MACHRSBOU</t>
  </si>
  <si>
    <t>PBCHUBBOU</t>
  </si>
  <si>
    <t>BACHUBBOU</t>
  </si>
  <si>
    <t>HDCHUBBOU</t>
  </si>
  <si>
    <t>GRCHBRBOU</t>
  </si>
  <si>
    <t>Grongnet  Tradition</t>
  </si>
  <si>
    <t>GRCHDIBOU</t>
  </si>
  <si>
    <t>Grongnet Carpe Diem</t>
  </si>
  <si>
    <t>Jean Larrey Extra Quality</t>
  </si>
  <si>
    <t>RECHBRBOU</t>
  </si>
  <si>
    <t>MACHBRBOU</t>
  </si>
  <si>
    <t>Brut Nature</t>
  </si>
  <si>
    <t>GRCHDUBOU</t>
  </si>
  <si>
    <t>Grongnet Carpe Diem Extra Brut</t>
  </si>
  <si>
    <t>Brut</t>
  </si>
  <si>
    <t>BACHFUBOU</t>
  </si>
  <si>
    <t>BACHVCBOU</t>
  </si>
  <si>
    <t>HQCHBPBOU</t>
  </si>
  <si>
    <t>HDCHRFBOU</t>
  </si>
  <si>
    <t>RECHCHBOU</t>
  </si>
  <si>
    <t>MACHESBOU</t>
  </si>
  <si>
    <t>Blanc de Blancs</t>
  </si>
  <si>
    <t>CHCHPRBOU</t>
  </si>
  <si>
    <t>RECHCDBOU</t>
  </si>
  <si>
    <t>Blanc de Noirs</t>
  </si>
  <si>
    <t>CHCHMIBOU96</t>
  </si>
  <si>
    <t>CHCHMIBOU98</t>
  </si>
  <si>
    <t>CHCHMIBOU99</t>
  </si>
  <si>
    <t>CHCHMIBOU02</t>
  </si>
  <si>
    <t>HQCHMIBOU03</t>
  </si>
  <si>
    <t>ARCHROBOU</t>
  </si>
  <si>
    <t>GRCHROMAG</t>
  </si>
  <si>
    <t>Grongnet  Rosé</t>
  </si>
  <si>
    <t>RECHROMAG</t>
  </si>
  <si>
    <t>MACHROMAG</t>
  </si>
  <si>
    <t>GRCHRSMAG</t>
  </si>
  <si>
    <t>GRCHBRMAG</t>
  </si>
  <si>
    <t>Grongnet Tradition</t>
  </si>
  <si>
    <t>GRCHDIMAG</t>
  </si>
  <si>
    <t>RECHBRMAG</t>
  </si>
  <si>
    <t>MACHBRMAG</t>
  </si>
  <si>
    <t>PBCHBBMAG</t>
  </si>
  <si>
    <t>HQCHPRJER</t>
  </si>
  <si>
    <t>RECHBRJER</t>
  </si>
  <si>
    <t>BACHBTJER</t>
  </si>
  <si>
    <t>LECHBRBOU</t>
  </si>
  <si>
    <t>Alexandre Lenique Excellence Brut</t>
  </si>
  <si>
    <t>CHCHBBBOU</t>
  </si>
  <si>
    <t>GRCHBBBOU</t>
  </si>
  <si>
    <t>Grongnet Blanc de Blancs</t>
  </si>
  <si>
    <t>Jean Larrey Sélection</t>
  </si>
  <si>
    <t>PBCHBBBOU</t>
  </si>
  <si>
    <t>Réserve</t>
  </si>
  <si>
    <t>CHCHBTBOU</t>
  </si>
  <si>
    <t>BACHBTBOU</t>
  </si>
  <si>
    <t>GRCHBNBOU</t>
  </si>
  <si>
    <t>Grongnet  Blanc de Noirs</t>
  </si>
  <si>
    <t>LECHPNBOU</t>
  </si>
  <si>
    <t>Demi-sec</t>
  </si>
  <si>
    <t>RECHDSBOU</t>
  </si>
  <si>
    <t>MACHEDBOU</t>
  </si>
  <si>
    <t>HQCHPRMAG</t>
  </si>
  <si>
    <t>HQCHPNBOU05</t>
  </si>
  <si>
    <t>Spécial Club</t>
  </si>
  <si>
    <t>CHCHROBOU</t>
  </si>
  <si>
    <t>GRCHROBOU</t>
  </si>
  <si>
    <t>Grongnet Rosé</t>
  </si>
  <si>
    <t>Jean Larrey Cuvée Rosé</t>
  </si>
  <si>
    <t>PBCHROBOU</t>
  </si>
  <si>
    <t>RECHROBOU</t>
  </si>
  <si>
    <t>LECHUBBOU</t>
  </si>
  <si>
    <t>CHCHUBBOU98</t>
  </si>
  <si>
    <t>CHCHUBBOU99</t>
  </si>
  <si>
    <t>REF</t>
  </si>
  <si>
    <t>Prezzo unit. al netto d'IVA</t>
  </si>
  <si>
    <t>Qté</t>
  </si>
  <si>
    <t>PRIX</t>
  </si>
  <si>
    <t>GRIP</t>
  </si>
  <si>
    <t>FLUT</t>
  </si>
  <si>
    <t xml:space="preserve"> fier ce fît </t>
  </si>
  <si>
    <t>Adrien Redon Un R d'autrefois Extra Brut Premier Cru</t>
  </si>
  <si>
    <t>Jean-Luc Gimonnet Prestige Premier Cru</t>
  </si>
  <si>
    <t>Michel Lenique Prestige</t>
  </si>
  <si>
    <t>TOTALE al netto d'IVA</t>
  </si>
  <si>
    <t>Pascal Redon Millésime 2008 Premier Cru</t>
  </si>
  <si>
    <t>Jean Baillette-Prudhomme Memoris Premier Cru</t>
  </si>
  <si>
    <t>Hervy-Quenardel Prestige Grand Cru</t>
  </si>
  <si>
    <t>Hervieux-Dumez Cuvée des Rois de France Premier Cru</t>
  </si>
  <si>
    <t>Mathieu-Gandon Esprit Saveur</t>
  </si>
  <si>
    <t>Mathieu-Gandon Esprit Rosé</t>
  </si>
  <si>
    <t>Jean Baillette-Prudhomme  Rosé de Saignée Premier Cru</t>
  </si>
  <si>
    <t>Hervy-Quenardel Rosé de Saignée Grand Cru</t>
  </si>
  <si>
    <t>Hervy-Quenardel Millésime 2005 Grand Cru</t>
  </si>
  <si>
    <t>Hervy-Quenardel  Millésime 2003 Grand Cru</t>
  </si>
  <si>
    <t>Jean Baillette-Prudhomme Brut Nature Premier Cru</t>
  </si>
  <si>
    <t>Hervieux-Dumez  Brut de Chardonnay Nature Premier Cru</t>
  </si>
  <si>
    <t>Mathieu-Gandon Esprit Brut</t>
  </si>
  <si>
    <t>Jean Baillette-Prudhomme Réserve Premier Cru</t>
  </si>
  <si>
    <t>Mathieu-Gandon Esprit Douceur</t>
  </si>
  <si>
    <t>Mathieu-Gandon Rosé</t>
  </si>
  <si>
    <t>Stoppers</t>
  </si>
  <si>
    <t>Spumantiera</t>
  </si>
  <si>
    <t>Flûtes</t>
  </si>
  <si>
    <t xml:space="preserve">Cofanetto Legno Magnum     </t>
  </si>
  <si>
    <t xml:space="preserve">Alexandre Lenique Secret de famille Nature Grand Cru </t>
  </si>
  <si>
    <t xml:space="preserve">Adrien Redon Un R de rien Nature Premier Cru </t>
  </si>
  <si>
    <t>Adrien Redon L'R du temps Extra Brut Premier Cru</t>
  </si>
  <si>
    <t>Jean Larrey  Brut Intégral Rosé de Saignée Nature</t>
  </si>
  <si>
    <t>Grongnet  Carpe Diem Rosé de Saignée Extra Brut</t>
  </si>
  <si>
    <t>Mathieu-Gandon Rosé de Saignée Extra Brut</t>
  </si>
  <si>
    <t>Jean-Luc Gimonnet Millésime 1996 Nature Premier Cru</t>
  </si>
  <si>
    <t>Jean-Luc Gimonnet Millésime 1998 Nature Premier Cru</t>
  </si>
  <si>
    <t>Jean-Luc Gimonnet Millésime 1999 Nature Premier Cru</t>
  </si>
  <si>
    <t>Grongnet Carpe Diem Rosé de Saignée Extra Brut</t>
  </si>
  <si>
    <r>
      <t xml:space="preserve">Perrot-Batteux </t>
    </r>
    <r>
      <rPr>
        <sz val="12"/>
        <rFont val="Arial"/>
      </rPr>
      <t>et filles</t>
    </r>
    <r>
      <rPr>
        <sz val="16"/>
        <rFont val="Arial"/>
      </rPr>
      <t xml:space="preserve"> Cuvée Hélixe Rosé Premier Cru</t>
    </r>
  </si>
  <si>
    <r>
      <t xml:space="preserve">Perrot-Batteux </t>
    </r>
    <r>
      <rPr>
        <sz val="12"/>
        <rFont val="Arial"/>
      </rPr>
      <t>et filles</t>
    </r>
    <r>
      <rPr>
        <sz val="16"/>
        <rFont val="Arial"/>
      </rPr>
      <t xml:space="preserve"> Cuvée Hélixe Nature Premier Cru</t>
    </r>
  </si>
  <si>
    <r>
      <t xml:space="preserve">Perrot-Batteux </t>
    </r>
    <r>
      <rPr>
        <sz val="12"/>
        <rFont val="Arial"/>
      </rPr>
      <t>et filles</t>
    </r>
    <r>
      <rPr>
        <sz val="16"/>
        <rFont val="Arial"/>
      </rPr>
      <t xml:space="preserve"> Cuvée Hélixe Premier Cru</t>
    </r>
  </si>
  <si>
    <t>Jean Larrey Jardin Sauvage Nature</t>
  </si>
  <si>
    <t>Jean Larrey Jardin d'Été Extra Brut</t>
  </si>
  <si>
    <t>CHCHMIBOU04</t>
  </si>
  <si>
    <t>PBCHVVBOU</t>
  </si>
  <si>
    <r>
      <t>Perrot-Batteux</t>
    </r>
    <r>
      <rPr>
        <sz val="12"/>
        <rFont val="Arial"/>
      </rPr>
      <t xml:space="preserve"> et filles</t>
    </r>
    <r>
      <rPr>
        <sz val="16"/>
        <rFont val="Arial"/>
      </rPr>
      <t xml:space="preserve"> Vieilles Vignes Premier Cru</t>
    </r>
  </si>
  <si>
    <r>
      <t xml:space="preserve">Perrot-Batteux </t>
    </r>
    <r>
      <rPr>
        <sz val="12"/>
        <rFont val="Arial"/>
      </rPr>
      <t>et filles</t>
    </r>
    <r>
      <rPr>
        <sz val="16"/>
        <rFont val="Arial"/>
      </rPr>
      <t xml:space="preserve"> Cuvée 2009 Premier Cru</t>
    </r>
  </si>
  <si>
    <t>Assemblage Traditionnel</t>
  </si>
  <si>
    <t>XLCHBNBOU0D</t>
  </si>
  <si>
    <t>Xavier Leconte Les Reflets de Sylvie Nature</t>
  </si>
  <si>
    <t>XLCHBNBOU</t>
  </si>
  <si>
    <t>XLCHBTBOU</t>
  </si>
  <si>
    <t>XLCHBTMAG</t>
  </si>
  <si>
    <t>XLCHBTJER</t>
  </si>
  <si>
    <t>XLCHROBOU</t>
  </si>
  <si>
    <t>XLCHBPBOU</t>
  </si>
  <si>
    <t>XLCHIABOU</t>
  </si>
  <si>
    <t>XLCHIAMAG</t>
  </si>
  <si>
    <t>XLCHPNBOU06</t>
  </si>
  <si>
    <t>XLCHAMBOU07</t>
  </si>
  <si>
    <t>XLCHRSBOU08</t>
  </si>
  <si>
    <t>Xavier Leconte L'intuition d'Alexis</t>
  </si>
  <si>
    <t>Xavier Leconte Le Clos de Poiloux 2006 Extra Brut</t>
  </si>
  <si>
    <t>Xavier Leconte La Croisette 2007 Extra Brut</t>
  </si>
  <si>
    <t>Xavier Leconte Coeur d'Histoire</t>
  </si>
  <si>
    <t>Xavier Leconte Signature du Hameau</t>
  </si>
  <si>
    <t>Hervieux-Dumez  Brut de Chardonnay Premier Cru</t>
  </si>
  <si>
    <t>HDCHBTBOU</t>
  </si>
  <si>
    <t>Hervieux-Dumez  Réserve Premier Cru</t>
  </si>
  <si>
    <t>HDCHBTMAG</t>
  </si>
  <si>
    <t>RECHROJER</t>
  </si>
  <si>
    <t>Xavier Leconte L'Héritage de Xavier</t>
  </si>
  <si>
    <t>Xavier Leconte Saignée 2 Terroirs 2008</t>
  </si>
  <si>
    <t>Xavier Leconte Secret de Femme</t>
  </si>
  <si>
    <t>Michel Lenique Blanc de Blancs Millésime 2010 Grand Cru</t>
  </si>
  <si>
    <t>Normativa Fiscale</t>
  </si>
  <si>
    <t xml:space="preserve">La Società francese FCF FIER CE FÎT SARL con sede a Reims è identificata direttamente in Italia ai fini IVA. </t>
  </si>
  <si>
    <t xml:space="preserve">La dichiarazione INTRASTAT è già stata effettuata da FCF FIER CE FÎT SARL in quanto la merce proviene da un Deposito IVA in Italia. </t>
  </si>
  <si>
    <t xml:space="preserve">L’acquisto è un’operazione interna e non acquisto intracomunitario e pertanto il cliente di FCF FIER CE FÎT SARL è esente dall’obbligo del VIES. </t>
  </si>
  <si>
    <t xml:space="preserve">La presenza d’identificazione diretta in Italia ai fini IVA non cambia le modalità di liquidazione dell’IVA: </t>
  </si>
  <si>
    <t>CONAI</t>
  </si>
  <si>
    <t>INTRASTAT</t>
  </si>
  <si>
    <t>VIES</t>
  </si>
  <si>
    <t>Condizioni di Vendita</t>
  </si>
  <si>
    <t>Le vostre coordinate e scelte di consegna</t>
  </si>
  <si>
    <t>Cliente</t>
  </si>
  <si>
    <t>Partita IVA</t>
  </si>
  <si>
    <t>Codice Fiscale</t>
  </si>
  <si>
    <t>Indirizzo fattura</t>
  </si>
  <si>
    <t>N° di telefono per il Corriere</t>
  </si>
  <si>
    <t>email</t>
  </si>
  <si>
    <t>Indirizzo consegna</t>
  </si>
  <si>
    <t>Spese di consegna</t>
  </si>
  <si>
    <t>Cartoni misti</t>
  </si>
  <si>
    <t>I cartoni possono essere completamente misti e a vostra libera scelta</t>
  </si>
  <si>
    <t>Condizioni commerciali</t>
  </si>
  <si>
    <t>Particolari condizioni sono applicate a seconda del canale distributivo e delle quantità</t>
  </si>
  <si>
    <t xml:space="preserve">Pagamento con bonifico anticipato </t>
  </si>
  <si>
    <t>Contributo CONAI assolto</t>
  </si>
  <si>
    <t>Termini di Pagamento</t>
  </si>
  <si>
    <t>HDCHBBBOU</t>
  </si>
  <si>
    <t>MLCHMIBOU08</t>
  </si>
  <si>
    <t>Michel Lenique Millésime 2008</t>
  </si>
  <si>
    <t>RECHUBBOU08</t>
  </si>
  <si>
    <t>Xavier Leconte Le Charme d'Anaïs Millésime 2011</t>
  </si>
  <si>
    <t>CHCHUBBOU02</t>
  </si>
  <si>
    <t>Jean-Luc Gimonnet Millésime 2002 Nature Premier Cru</t>
  </si>
  <si>
    <t>HDCHROBOU</t>
  </si>
  <si>
    <t xml:space="preserve">Astuccio Magnum               </t>
  </si>
  <si>
    <t>MLCHBNBOU</t>
  </si>
  <si>
    <t>CHCHBBMAG</t>
  </si>
  <si>
    <t>CHCHBTMAG</t>
  </si>
  <si>
    <t xml:space="preserve">Blanc de Blancs </t>
  </si>
  <si>
    <t xml:space="preserve"> Blanc de Noirs</t>
  </si>
  <si>
    <t xml:space="preserve"> Brut </t>
  </si>
  <si>
    <t>Jean Larrey Gustavie 2009</t>
  </si>
  <si>
    <t xml:space="preserve">Millésimes </t>
  </si>
  <si>
    <t>Jean Larrey L'Intégral Nature</t>
  </si>
  <si>
    <t>Alexandre Lenique Cuvée Excellence Pur Noir</t>
  </si>
  <si>
    <t>HQCHAUBOU08</t>
  </si>
  <si>
    <t>Hervy-Quenardel L'Autenthique 2008 Extra Brut Grand Cru</t>
  </si>
  <si>
    <t xml:space="preserve"> </t>
  </si>
  <si>
    <t>Michel Lenique Rosé de Réserve</t>
  </si>
  <si>
    <t>Michel Lenique Les 3 Cépages</t>
  </si>
  <si>
    <t>Michel Lenique Blancs de Réserve</t>
  </si>
  <si>
    <t>Michel Lenique Noirs de Réserve</t>
  </si>
  <si>
    <t>JLCHBBJER</t>
  </si>
  <si>
    <t>JLCHBBMAG</t>
  </si>
  <si>
    <t>JLCHRSBOU</t>
  </si>
  <si>
    <t>JLCHROBOU</t>
  </si>
  <si>
    <t>JLCHEQBOU</t>
  </si>
  <si>
    <t>JLCHJSBOU</t>
  </si>
  <si>
    <t>JLCHUBBOU</t>
  </si>
  <si>
    <t>JLCHJEBOU</t>
  </si>
  <si>
    <t>JLCHBBBOU</t>
  </si>
  <si>
    <t>Jean Larrey Noir Intégral Extra Brut</t>
  </si>
  <si>
    <t>XLCHBBBOU11</t>
  </si>
  <si>
    <t>MLCHBBJER10</t>
  </si>
  <si>
    <t>JLCHBBMAG09</t>
  </si>
  <si>
    <t>JLCHBBBOU09</t>
  </si>
  <si>
    <t>MLCHBPMAG</t>
  </si>
  <si>
    <t>PBCHBBBOU09</t>
  </si>
  <si>
    <t>SLCHBNBOU</t>
  </si>
  <si>
    <t>SLCHSCBOU11</t>
  </si>
  <si>
    <t xml:space="preserve">Sanchez-Le Guedard Sélection </t>
  </si>
  <si>
    <t>SLCHRSBOU</t>
  </si>
  <si>
    <t xml:space="preserve">Sanchez-Le Guedard Rosé de Saignée </t>
  </si>
  <si>
    <t>SLCHUBBOU</t>
  </si>
  <si>
    <t>Sanchez-Le Guedard Cuvée Nature</t>
  </si>
  <si>
    <t xml:space="preserve">Sono comprese nel prezzo per un minimo di 12 bottiglie </t>
  </si>
  <si>
    <t xml:space="preserve">CEDISLMAG            </t>
  </si>
  <si>
    <t>SPUM</t>
  </si>
  <si>
    <t>HQCHBBBOU11</t>
  </si>
  <si>
    <t>Hervy-Quenardel Millésime 2011 Grand Cru</t>
  </si>
  <si>
    <t>JLCHPNBOU</t>
  </si>
  <si>
    <t>GRCHSCBOU09</t>
  </si>
  <si>
    <t>Grongnet  Spécial Club 2009</t>
  </si>
  <si>
    <t>HDCHUBBOU12</t>
  </si>
  <si>
    <t>Hervieux-Dumez  Spécial Club 2012</t>
  </si>
  <si>
    <t>HDCHSCBOU12</t>
  </si>
  <si>
    <t>Les Cuvées</t>
  </si>
  <si>
    <t>Les Millésimes</t>
  </si>
  <si>
    <t>Les Rosés</t>
  </si>
  <si>
    <t>Collection Printemps Été  2018</t>
  </si>
  <si>
    <t>Magnum</t>
  </si>
  <si>
    <t>Les Rosés de Saignée</t>
  </si>
  <si>
    <t xml:space="preserve">Les Cuvées </t>
  </si>
  <si>
    <t>Bouteille</t>
  </si>
  <si>
    <t xml:space="preserve">ET02                   </t>
  </si>
  <si>
    <t>Astuccio 2 Bottiglie</t>
  </si>
  <si>
    <t>Astucci Cofanetti e …</t>
  </si>
  <si>
    <t>SLCHBTBOU</t>
  </si>
  <si>
    <t xml:space="preserve">Sanchez-Le Guedard Grande Réserve </t>
  </si>
  <si>
    <t>SLCHMIBOU12</t>
  </si>
  <si>
    <t xml:space="preserve">Sanchez-Le Guedard Prestige 2012 </t>
  </si>
  <si>
    <t xml:space="preserve">Sanchez-Le Guedard Cuvée Flore </t>
  </si>
  <si>
    <t>SLCHBBBOU</t>
  </si>
  <si>
    <t xml:space="preserve">CEDISLBOU              </t>
  </si>
  <si>
    <t xml:space="preserve">Cofanetto Legno Bottiglia          </t>
  </si>
  <si>
    <t>GRCHBNMAG</t>
  </si>
  <si>
    <r>
      <rPr>
        <sz val="15"/>
        <rFont val="Arial"/>
        <charset val="204"/>
      </rPr>
      <t>Sanchez-Le Guedard Spécial Club 2011</t>
    </r>
    <r>
      <rPr>
        <sz val="14"/>
        <rFont val="Arial"/>
      </rPr>
      <t xml:space="preserve">Clos Ste Hélène </t>
    </r>
    <r>
      <rPr>
        <sz val="12"/>
        <rFont val="Arial"/>
      </rPr>
      <t xml:space="preserve"> </t>
    </r>
  </si>
  <si>
    <t xml:space="preserve">Jean-Luc Gimonnet Grande Réserve </t>
  </si>
  <si>
    <t>Jean-Luc Gimonnet Sélection Premier Cru</t>
  </si>
  <si>
    <t>Jean-Luc Gimonnet Millésime 1996 Premier Cru</t>
  </si>
  <si>
    <t>Jean-Luc Gimonnet Millésime 1998 Premier Cru</t>
  </si>
  <si>
    <t>Jean-Luc Gimonnet Millésime 1999 Premier Cru</t>
  </si>
  <si>
    <t>Jean-Luc Gimonnet Millésime 2002 Premier Cru</t>
  </si>
  <si>
    <t>Jean-Luc Gimonnet Millésime 2004 Premier Cru</t>
  </si>
  <si>
    <t>Hervieux-Dumez  Spécial Club 2012 Nature</t>
  </si>
  <si>
    <t>Hervieux-Dumez Rosé Premier Cru</t>
  </si>
  <si>
    <t>Jean-Luc Gimonnet Grande Réserve</t>
  </si>
  <si>
    <t>Jéroboam</t>
  </si>
  <si>
    <t>Il cliente di FCF FIER CE FÎT SARL  è esente dall'obbligo del VIES</t>
  </si>
  <si>
    <r>
      <t xml:space="preserve">a) </t>
    </r>
    <r>
      <rPr>
        <b/>
        <sz val="13"/>
        <color rgb="FF000000"/>
        <rFont val="Arial"/>
      </rPr>
      <t>Fattura a cliente italiano titolare di Partita IVA</t>
    </r>
    <r>
      <rPr>
        <sz val="13"/>
        <color rgb="FF000000"/>
        <rFont val="Arial"/>
      </rPr>
      <t>: viene emessa fattura da parte di FCF FIER CE FÎT</t>
    </r>
    <r>
      <rPr>
        <i/>
        <sz val="13"/>
        <color rgb="FF000000"/>
        <rFont val="Arial"/>
      </rPr>
      <t xml:space="preserve"> </t>
    </r>
    <r>
      <rPr>
        <sz val="13"/>
        <color rgb="FF000000"/>
        <rFont val="Arial"/>
      </rPr>
      <t xml:space="preserve">SARL con partita IVA francese, esclusa da IVA ai sensi dell’articolo 7 bis DPR 633/72 e il cliente liquida l’imposta con il meccanismo dell’inversione contabile (c.d. “reverse charge”) a sensi dell’art. 17, secondo comma DPR 633/72. (cfr. risoluzioni ministeriali n. 89/E del 25/8/2010 e n. 21/E del 20/2/2015). </t>
    </r>
  </si>
  <si>
    <r>
      <t xml:space="preserve">b) </t>
    </r>
    <r>
      <rPr>
        <b/>
        <sz val="13"/>
        <color rgb="FF000000"/>
        <rFont val="Arial"/>
      </rPr>
      <t>Fattura a cliente italiano privato</t>
    </r>
    <r>
      <rPr>
        <sz val="13"/>
        <color rgb="FF000000"/>
        <rFont val="Arial"/>
      </rPr>
      <t>: viene emessa fattura da parte della partita IVA italiana (identificazione diretta) di FCF FIER CE FÎT</t>
    </r>
    <r>
      <rPr>
        <i/>
        <sz val="13"/>
        <color rgb="FF000000"/>
        <rFont val="Arial"/>
      </rPr>
      <t xml:space="preserve"> </t>
    </r>
    <r>
      <rPr>
        <sz val="13"/>
        <color rgb="FF000000"/>
        <rFont val="Arial"/>
      </rPr>
      <t xml:space="preserve">SARL con l’addebito dell’IVA. </t>
    </r>
  </si>
  <si>
    <t>BACHBTMAG</t>
  </si>
  <si>
    <t>Jean Baillette-Prudhomme Héritage Premier Cru</t>
  </si>
  <si>
    <t>*integrati nella scontistica</t>
  </si>
  <si>
    <t>modalità di consegna:</t>
  </si>
  <si>
    <t>fornire giorno/i e orari di consegna con fascia oraria a vostra scelta di almeno 3/4 ore consecutive (obbligo di presenza)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</si>
</sst>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#,##0_);[Red]\(&quot;€&quot;#,##0\)"/>
    <numFmt numFmtId="165" formatCode="#,##0\ &quot;€&quot;;[Red]#,##0\ &quot;€&quot;"/>
    <numFmt numFmtId="166" formatCode="&quot;€&quot;#,##0.0_);[Red]\(&quot;€&quot;#,##0.0\)"/>
  </numFmts>
  <fonts count="52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color indexed="14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</font>
    <font>
      <sz val="14"/>
      <name val="Arial"/>
    </font>
    <font>
      <sz val="12"/>
      <name val="Arial"/>
    </font>
    <font>
      <sz val="28"/>
      <name val="Bodoni SvtyTwo ITC TT-Book"/>
    </font>
    <font>
      <sz val="14"/>
      <name val="Verdana"/>
      <family val="2"/>
    </font>
    <font>
      <b/>
      <sz val="12"/>
      <name val="Arial"/>
    </font>
    <font>
      <sz val="16"/>
      <name val="Arial"/>
    </font>
    <font>
      <sz val="14"/>
      <name val="Bodoni SvtyTwo ITC TT-Book"/>
    </font>
    <font>
      <b/>
      <sz val="14"/>
      <name val="Arial"/>
    </font>
    <font>
      <sz val="12"/>
      <name val="Bodoni SvtyTwo ITC TT-Book"/>
    </font>
    <font>
      <sz val="22"/>
      <name val="Bodoni SvtyTwo ITC TT-Book"/>
    </font>
    <font>
      <sz val="24"/>
      <color rgb="FF6E6E6E"/>
      <name val="Bodoni SvtyTwo ITC TT-Book"/>
    </font>
    <font>
      <b/>
      <sz val="9"/>
      <name val="Arial"/>
    </font>
    <font>
      <sz val="14"/>
      <color theme="5" tint="0.39997558519241921"/>
      <name val="Arial"/>
    </font>
    <font>
      <sz val="16"/>
      <color theme="5" tint="0.39997558519241921"/>
      <name val="Arial"/>
    </font>
    <font>
      <sz val="20"/>
      <name val="Arial"/>
    </font>
    <font>
      <sz val="36"/>
      <name val="Arial"/>
    </font>
    <font>
      <sz val="26"/>
      <name val="Arial"/>
      <charset val="204"/>
    </font>
    <font>
      <b/>
      <sz val="28"/>
      <name val="Verdana"/>
      <family val="2"/>
    </font>
    <font>
      <sz val="15"/>
      <name val="Arial"/>
      <charset val="204"/>
    </font>
    <font>
      <b/>
      <sz val="12"/>
      <name val="Bodoni SvtyTwo ITC TT-Book"/>
    </font>
    <font>
      <b/>
      <sz val="12"/>
      <color rgb="FF000000"/>
      <name val="Bodoni SvtyTwo ITC TT-Book"/>
    </font>
    <font>
      <sz val="18"/>
      <color rgb="FF8B825B"/>
      <name val="Bodoni SvtyTwo ITC TT-Book"/>
    </font>
    <font>
      <sz val="18"/>
      <color rgb="FFDC96C5"/>
      <name val="Bodoni SvtyTwo ITC TT-Book"/>
    </font>
    <font>
      <sz val="18"/>
      <color rgb="FF676976"/>
      <name val="Bodoni SvtyTwo ITC TT-Book"/>
    </font>
    <font>
      <sz val="18"/>
      <color rgb="FFD92784"/>
      <name val="Bodoni SvtyTwo ITC TT-Book"/>
    </font>
    <font>
      <sz val="40"/>
      <name val="Bodoni SvtyTwo ITC TT-Book"/>
    </font>
    <font>
      <sz val="12"/>
      <name val="Verdana"/>
      <family val="2"/>
    </font>
    <font>
      <b/>
      <sz val="8"/>
      <name val="Arial"/>
    </font>
    <font>
      <sz val="8"/>
      <name val="Bodoni SvtyTwo ITC TT-Book"/>
    </font>
    <font>
      <sz val="14"/>
      <color rgb="FF1A1A1A"/>
      <name val="Arial"/>
    </font>
    <font>
      <sz val="13"/>
      <color rgb="FF000000"/>
      <name val="Arial"/>
    </font>
    <font>
      <b/>
      <sz val="13"/>
      <color rgb="FF000000"/>
      <name val="Arial"/>
    </font>
    <font>
      <i/>
      <sz val="13"/>
      <color rgb="FF000000"/>
      <name val="Arial"/>
    </font>
    <font>
      <sz val="14"/>
      <color rgb="FFBA899E"/>
      <name val="Arial"/>
    </font>
    <font>
      <sz val="12"/>
      <color rgb="FFFF0000"/>
      <name val="Arial"/>
    </font>
    <font>
      <sz val="60"/>
      <color rgb="FF9C9464"/>
      <name val="Bodoni SvtyTwo ITC TT-BookIta"/>
    </font>
    <font>
      <sz val="28"/>
      <color rgb="FF8B825B"/>
      <name val="Bodoni SvtyTwo ITC TT-Book"/>
    </font>
    <font>
      <sz val="28"/>
      <color rgb="FFA99D70"/>
      <name val="Bodoni SvtyTwo ITC TT-Book"/>
    </font>
    <font>
      <sz val="28"/>
      <color rgb="FFDC96C5"/>
      <name val="Bodoni SvtyTwo ITC TT-Book"/>
    </font>
    <font>
      <sz val="28"/>
      <color rgb="FF7D7F8C"/>
      <name val="Bodoni SvtyTwo ITC TT-Book"/>
    </font>
    <font>
      <sz val="28"/>
      <color rgb="FFD92784"/>
      <name val="Bodoni SvtyTwo ITC TT-Book"/>
    </font>
    <font>
      <sz val="16.5"/>
      <name val="Arial"/>
    </font>
    <font>
      <b/>
      <sz val="16"/>
      <name val="Arial"/>
    </font>
    <font>
      <sz val="16"/>
      <color indexed="14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BFBF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7C9"/>
        <bgColor indexed="64"/>
      </patternFill>
    </fill>
    <fill>
      <patternFill patternType="solid">
        <fgColor rgb="FFFFD7C9"/>
        <bgColor rgb="FF000000"/>
      </patternFill>
    </fill>
  </fills>
  <borders count="1">
    <border>
      <left/>
      <right/>
      <top/>
      <bottom/>
      <diagonal/>
    </border>
  </borders>
  <cellStyleXfs count="100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/>
    <xf numFmtId="0" fontId="23" fillId="0" borderId="0" xfId="0" applyFont="1"/>
    <xf numFmtId="0" fontId="24" fillId="0" borderId="0" xfId="0" applyFont="1"/>
    <xf numFmtId="0" fontId="11" fillId="2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/>
    </xf>
    <xf numFmtId="0" fontId="18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right" vertical="center"/>
    </xf>
    <xf numFmtId="0" fontId="10" fillId="6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10" fillId="7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/>
    </xf>
    <xf numFmtId="0" fontId="21" fillId="7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7" borderId="0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left" vertical="center" wrapText="1"/>
    </xf>
    <xf numFmtId="0" fontId="15" fillId="6" borderId="0" xfId="0" applyFont="1" applyFill="1" applyBorder="1" applyAlignment="1" applyProtection="1">
      <alignment horizontal="left" vertical="center"/>
    </xf>
    <xf numFmtId="0" fontId="15" fillId="7" borderId="0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horizontal="left" vertical="center"/>
    </xf>
    <xf numFmtId="0" fontId="20" fillId="7" borderId="0" xfId="0" applyFont="1" applyFill="1" applyBorder="1" applyAlignment="1" applyProtection="1">
      <alignment horizontal="left" vertical="center"/>
    </xf>
    <xf numFmtId="0" fontId="21" fillId="7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164" fontId="13" fillId="0" borderId="0" xfId="0" applyNumberFormat="1" applyFont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22" fillId="7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/>
    <xf numFmtId="0" fontId="3" fillId="5" borderId="0" xfId="0" applyFont="1" applyFill="1" applyBorder="1" applyAlignment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/>
      <protection locked="0"/>
    </xf>
    <xf numFmtId="164" fontId="13" fillId="0" borderId="0" xfId="0" applyNumberFormat="1" applyFont="1" applyAlignment="1">
      <alignment horizontal="center" vertical="center"/>
    </xf>
    <xf numFmtId="0" fontId="27" fillId="2" borderId="0" xfId="0" applyFont="1" applyFill="1" applyBorder="1" applyAlignment="1" applyProtection="1">
      <alignment horizontal="left" vertical="center"/>
    </xf>
    <xf numFmtId="0" fontId="27" fillId="4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 applyProtection="1">
      <alignment vertical="center"/>
    </xf>
    <xf numFmtId="0" fontId="29" fillId="7" borderId="0" xfId="0" applyFont="1" applyFill="1" applyBorder="1" applyAlignment="1" applyProtection="1">
      <alignment horizontal="left" vertical="center"/>
    </xf>
    <xf numFmtId="0" fontId="30" fillId="7" borderId="0" xfId="0" applyFont="1" applyFill="1" applyBorder="1" applyAlignment="1" applyProtection="1">
      <alignment horizontal="left" vertical="center"/>
    </xf>
    <xf numFmtId="0" fontId="31" fillId="7" borderId="0" xfId="0" applyFont="1" applyFill="1" applyBorder="1" applyAlignment="1" applyProtection="1">
      <alignment horizontal="left" vertical="center"/>
    </xf>
    <xf numFmtId="0" fontId="31" fillId="8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 applyProtection="1">
      <alignment horizontal="left" vertical="center"/>
    </xf>
    <xf numFmtId="0" fontId="33" fillId="2" borderId="0" xfId="0" applyFont="1" applyFill="1" applyBorder="1" applyAlignment="1" applyProtection="1">
      <alignment horizontal="center" vertical="top"/>
    </xf>
    <xf numFmtId="0" fontId="12" fillId="7" borderId="0" xfId="0" applyFont="1" applyFill="1" applyBorder="1" applyAlignment="1" applyProtection="1">
      <alignment horizontal="left" vertical="center"/>
    </xf>
    <xf numFmtId="0" fontId="16" fillId="7" borderId="0" xfId="0" applyFont="1" applyFill="1" applyBorder="1" applyAlignment="1" applyProtection="1">
      <alignment horizontal="center" vertical="center"/>
    </xf>
    <xf numFmtId="0" fontId="34" fillId="0" borderId="0" xfId="0" applyFont="1"/>
    <xf numFmtId="0" fontId="35" fillId="7" borderId="0" xfId="0" applyFont="1" applyFill="1" applyBorder="1" applyAlignment="1" applyProtection="1">
      <alignment horizontal="left" vertical="center"/>
    </xf>
    <xf numFmtId="0" fontId="36" fillId="7" borderId="0" xfId="0" applyFont="1" applyFill="1" applyBorder="1" applyAlignment="1" applyProtection="1">
      <alignment horizontal="center" vertical="center"/>
    </xf>
    <xf numFmtId="0" fontId="2" fillId="0" borderId="0" xfId="0" applyFont="1"/>
    <xf numFmtId="0" fontId="8" fillId="5" borderId="0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>
      <alignment vertical="center" wrapText="1"/>
    </xf>
    <xf numFmtId="0" fontId="37" fillId="5" borderId="0" xfId="0" applyFont="1" applyFill="1" applyBorder="1" applyAlignment="1">
      <alignment horizontal="justify" vertical="center"/>
    </xf>
    <xf numFmtId="0" fontId="8" fillId="5" borderId="0" xfId="0" applyFont="1" applyFill="1" applyBorder="1" applyAlignment="1" applyProtection="1">
      <alignment horizontal="left" vertical="center"/>
    </xf>
    <xf numFmtId="0" fontId="37" fillId="5" borderId="0" xfId="0" applyFont="1" applyFill="1" applyBorder="1" applyAlignment="1">
      <alignment horizontal="justify" vertical="center" wrapText="1" shrinkToFit="1"/>
    </xf>
    <xf numFmtId="0" fontId="38" fillId="5" borderId="0" xfId="0" applyFont="1" applyFill="1" applyBorder="1" applyAlignment="1">
      <alignment horizontal="justify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41" fillId="5" borderId="0" xfId="0" applyFont="1" applyFill="1" applyBorder="1" applyAlignment="1" applyProtection="1">
      <alignment horizontal="left" vertical="center"/>
      <protection locked="0"/>
    </xf>
    <xf numFmtId="0" fontId="15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42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/>
    <xf numFmtId="0" fontId="34" fillId="0" borderId="0" xfId="0" applyFont="1" applyAlignment="1">
      <alignment horizontal="left" vertical="center"/>
    </xf>
    <xf numFmtId="0" fontId="43" fillId="7" borderId="0" xfId="0" applyFont="1" applyFill="1" applyBorder="1" applyAlignment="1" applyProtection="1">
      <alignment horizontal="center" vertical="center" wrapText="1"/>
    </xf>
    <xf numFmtId="0" fontId="44" fillId="6" borderId="0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left" vertical="center"/>
    </xf>
    <xf numFmtId="0" fontId="46" fillId="2" borderId="0" xfId="0" applyFont="1" applyFill="1" applyBorder="1" applyAlignment="1" applyProtection="1">
      <alignment horizontal="left" vertical="center"/>
    </xf>
    <xf numFmtId="0" fontId="47" fillId="2" borderId="0" xfId="0" applyFont="1" applyFill="1" applyBorder="1" applyAlignment="1" applyProtection="1">
      <alignment horizontal="left" vertical="center"/>
    </xf>
    <xf numFmtId="0" fontId="45" fillId="2" borderId="0" xfId="0" applyFont="1" applyFill="1" applyBorder="1" applyAlignment="1" applyProtection="1">
      <alignment horizontal="left" vertical="center"/>
    </xf>
    <xf numFmtId="0" fontId="48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44" fillId="7" borderId="0" xfId="0" applyFont="1" applyFill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6" fillId="2" borderId="0" xfId="0" applyFont="1" applyFill="1" applyBorder="1" applyAlignment="1" applyProtection="1">
      <alignment horizontal="left" vertical="center"/>
    </xf>
    <xf numFmtId="0" fontId="38" fillId="0" borderId="0" xfId="0" applyFont="1" applyAlignment="1">
      <alignment wrapText="1"/>
    </xf>
    <xf numFmtId="0" fontId="12" fillId="6" borderId="0" xfId="0" applyFont="1" applyFill="1" applyBorder="1" applyAlignment="1" applyProtection="1">
      <alignment horizontal="left" vertical="center" wrapText="1"/>
    </xf>
    <xf numFmtId="0" fontId="19" fillId="5" borderId="0" xfId="0" applyFont="1" applyFill="1" applyBorder="1" applyAlignment="1" applyProtection="1">
      <alignment horizontal="left" vertical="center" wrapText="1"/>
    </xf>
    <xf numFmtId="0" fontId="12" fillId="7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left" vertical="center"/>
    </xf>
    <xf numFmtId="0" fontId="21" fillId="7" borderId="0" xfId="0" applyFont="1" applyFill="1" applyBorder="1" applyAlignment="1" applyProtection="1">
      <alignment horizontal="left" vertical="center"/>
    </xf>
    <xf numFmtId="164" fontId="13" fillId="0" borderId="0" xfId="0" applyNumberFormat="1" applyFont="1" applyBorder="1" applyAlignment="1" applyProtection="1">
      <alignment horizontal="left" vertical="center"/>
    </xf>
    <xf numFmtId="164" fontId="13" fillId="3" borderId="0" xfId="0" applyNumberFormat="1" applyFont="1" applyFill="1" applyBorder="1" applyAlignment="1" applyProtection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 applyProtection="1">
      <alignment horizontal="left" vertical="center" wrapText="1"/>
    </xf>
    <xf numFmtId="0" fontId="13" fillId="7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164" fontId="24" fillId="2" borderId="0" xfId="0" applyNumberFormat="1" applyFont="1" applyFill="1" applyBorder="1" applyAlignment="1" applyProtection="1">
      <alignment horizontal="left" vertical="center"/>
    </xf>
    <xf numFmtId="0" fontId="25" fillId="6" borderId="0" xfId="0" applyFont="1" applyFill="1" applyBorder="1" applyAlignment="1" applyProtection="1">
      <alignment horizontal="left" vertical="center"/>
    </xf>
    <xf numFmtId="0" fontId="8" fillId="5" borderId="0" xfId="0" applyFont="1" applyFill="1" applyBorder="1" applyAlignment="1">
      <alignment horizontal="left"/>
    </xf>
    <xf numFmtId="165" fontId="13" fillId="0" borderId="0" xfId="0" applyNumberFormat="1" applyFont="1" applyBorder="1" applyAlignment="1" applyProtection="1">
      <alignment horizontal="left" vertical="center"/>
    </xf>
    <xf numFmtId="166" fontId="13" fillId="0" borderId="0" xfId="0" applyNumberFormat="1" applyFont="1" applyBorder="1" applyAlignment="1" applyProtection="1">
      <alignment horizontal="left" vertical="center"/>
    </xf>
    <xf numFmtId="0" fontId="13" fillId="7" borderId="0" xfId="0" applyFont="1" applyFill="1" applyBorder="1" applyAlignment="1">
      <alignment horizontal="center" vertical="center" wrapText="1"/>
    </xf>
    <xf numFmtId="0" fontId="50" fillId="6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/>
    </xf>
    <xf numFmtId="0" fontId="50" fillId="7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164" fontId="13" fillId="5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/>
      <protection locked="0"/>
    </xf>
    <xf numFmtId="0" fontId="50" fillId="6" borderId="0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center"/>
    </xf>
    <xf numFmtId="164" fontId="51" fillId="5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00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tabSelected="1" workbookViewId="0">
      <selection activeCell="F204" sqref="F204"/>
    </sheetView>
  </sheetViews>
  <sheetFormatPr baseColWidth="10" defaultColWidth="10.7109375" defaultRowHeight="18" x14ac:dyDescent="0"/>
  <cols>
    <col min="1" max="1" width="17.5703125" style="11" customWidth="1"/>
    <col min="2" max="2" width="60.85546875" style="11" customWidth="1"/>
    <col min="3" max="3" width="9.28515625" style="11" customWidth="1"/>
    <col min="4" max="4" width="10.5703125" style="152" customWidth="1"/>
    <col min="5" max="5" width="15.7109375" style="153" customWidth="1"/>
    <col min="6" max="16384" width="10.7109375" style="1"/>
  </cols>
  <sheetData>
    <row r="1" spans="1:5" s="2" customFormat="1" ht="72" customHeight="1">
      <c r="A1" s="37"/>
      <c r="B1" s="100" t="s">
        <v>105</v>
      </c>
      <c r="C1" s="37"/>
      <c r="D1" s="132"/>
      <c r="E1" s="132"/>
    </row>
    <row r="2" spans="1:5" ht="34">
      <c r="A2" s="38"/>
      <c r="B2" s="109" t="s">
        <v>265</v>
      </c>
      <c r="C2" s="115"/>
      <c r="D2" s="133"/>
      <c r="E2" s="134"/>
    </row>
    <row r="3" spans="1:5" ht="34">
      <c r="A3" s="38"/>
      <c r="B3" s="101"/>
      <c r="C3" s="115"/>
      <c r="D3" s="133"/>
      <c r="E3" s="134"/>
    </row>
    <row r="4" spans="1:5" s="7" customFormat="1" ht="29">
      <c r="A4" s="43" t="s">
        <v>99</v>
      </c>
      <c r="B4" s="19"/>
      <c r="C4" s="116" t="s">
        <v>100</v>
      </c>
      <c r="D4" s="135" t="s">
        <v>101</v>
      </c>
      <c r="E4" s="135" t="s">
        <v>102</v>
      </c>
    </row>
    <row r="5" spans="1:5" s="81" customFormat="1" ht="18" customHeight="1">
      <c r="A5" s="79"/>
      <c r="B5" s="80"/>
      <c r="C5" s="117"/>
      <c r="D5" s="136"/>
      <c r="E5" s="137"/>
    </row>
    <row r="6" spans="1:5" s="3" customFormat="1" ht="49">
      <c r="A6" s="40"/>
      <c r="B6" s="78" t="s">
        <v>293</v>
      </c>
      <c r="C6" s="118"/>
      <c r="D6" s="22"/>
      <c r="E6" s="42"/>
    </row>
    <row r="7" spans="1:5" ht="34">
      <c r="A7" s="44"/>
      <c r="B7" s="102" t="s">
        <v>263</v>
      </c>
      <c r="C7" s="119"/>
      <c r="D7" s="138"/>
      <c r="E7" s="139"/>
    </row>
    <row r="8" spans="1:5" s="7" customFormat="1" ht="23">
      <c r="A8" s="45"/>
      <c r="B8" s="73" t="s">
        <v>47</v>
      </c>
      <c r="C8" s="120"/>
      <c r="D8" s="27"/>
      <c r="E8" s="46"/>
    </row>
    <row r="9" spans="1:5" s="7" customFormat="1">
      <c r="A9" s="47"/>
      <c r="B9" s="68" t="s">
        <v>216</v>
      </c>
      <c r="C9" s="47"/>
      <c r="D9" s="28"/>
      <c r="E9" s="48"/>
    </row>
    <row r="10" spans="1:5" s="7" customFormat="1">
      <c r="A10" s="49" t="s">
        <v>239</v>
      </c>
      <c r="B10" s="10" t="s">
        <v>176</v>
      </c>
      <c r="C10" s="121">
        <v>210</v>
      </c>
      <c r="D10" s="29"/>
      <c r="E10" s="50">
        <f t="shared" ref="E10" si="0">C10*D10</f>
        <v>0</v>
      </c>
    </row>
    <row r="11" spans="1:5" s="24" customFormat="1" ht="34">
      <c r="A11" s="51"/>
      <c r="B11" s="103" t="s">
        <v>264</v>
      </c>
      <c r="C11" s="23"/>
      <c r="D11" s="140"/>
      <c r="E11" s="141"/>
    </row>
    <row r="12" spans="1:5" s="7" customFormat="1" ht="23">
      <c r="A12" s="52"/>
      <c r="B12" s="74" t="s">
        <v>149</v>
      </c>
      <c r="C12" s="52"/>
      <c r="D12" s="35"/>
      <c r="E12" s="60"/>
    </row>
    <row r="13" spans="1:5" s="7" customFormat="1">
      <c r="A13" s="53"/>
      <c r="B13" s="68" t="s">
        <v>40</v>
      </c>
      <c r="C13" s="47"/>
      <c r="D13" s="26"/>
      <c r="E13" s="42"/>
    </row>
    <row r="14" spans="1:5" s="7" customFormat="1">
      <c r="A14" s="49" t="s">
        <v>172</v>
      </c>
      <c r="B14" s="10" t="s">
        <v>1</v>
      </c>
      <c r="C14" s="121">
        <v>170</v>
      </c>
      <c r="D14" s="29"/>
      <c r="E14" s="50">
        <f t="shared" ref="E14" si="1">C14*D14</f>
        <v>0</v>
      </c>
    </row>
    <row r="15" spans="1:5" ht="34">
      <c r="A15" s="51"/>
      <c r="B15" s="104" t="s">
        <v>262</v>
      </c>
      <c r="C15" s="118"/>
      <c r="D15" s="26"/>
      <c r="E15" s="42"/>
    </row>
    <row r="16" spans="1:5" s="7" customFormat="1" ht="23">
      <c r="A16" s="52"/>
      <c r="B16" s="75" t="s">
        <v>149</v>
      </c>
      <c r="C16" s="52"/>
      <c r="D16" s="35"/>
      <c r="E16" s="60"/>
    </row>
    <row r="17" spans="1:5" s="7" customFormat="1">
      <c r="A17" s="53"/>
      <c r="B17" s="68" t="s">
        <v>40</v>
      </c>
      <c r="C17" s="47"/>
      <c r="D17" s="26"/>
      <c r="E17" s="42"/>
    </row>
    <row r="18" spans="1:5" s="7" customFormat="1">
      <c r="A18" s="54" t="s">
        <v>68</v>
      </c>
      <c r="B18" s="16" t="s">
        <v>112</v>
      </c>
      <c r="C18" s="122">
        <v>160</v>
      </c>
      <c r="D18" s="30"/>
      <c r="E18" s="55">
        <f t="shared" ref="E18" si="2">C18*D18</f>
        <v>0</v>
      </c>
    </row>
    <row r="19" spans="1:5" s="7" customFormat="1">
      <c r="A19" s="49" t="s">
        <v>69</v>
      </c>
      <c r="B19" s="10" t="s">
        <v>2</v>
      </c>
      <c r="C19" s="122">
        <v>160</v>
      </c>
      <c r="D19" s="29"/>
      <c r="E19" s="50">
        <f t="shared" ref="E19:E26" si="3">C19*D19</f>
        <v>0</v>
      </c>
    </row>
    <row r="20" spans="1:5" s="7" customFormat="1" ht="23">
      <c r="A20" s="45"/>
      <c r="B20" s="75" t="s">
        <v>47</v>
      </c>
      <c r="C20" s="120"/>
      <c r="D20" s="27"/>
      <c r="E20" s="46"/>
    </row>
    <row r="21" spans="1:5" s="7" customFormat="1">
      <c r="A21" s="47"/>
      <c r="B21" s="68" t="s">
        <v>40</v>
      </c>
      <c r="C21" s="47"/>
      <c r="D21" s="28"/>
      <c r="E21" s="48"/>
    </row>
    <row r="22" spans="1:5" s="7" customFormat="1">
      <c r="A22" s="49" t="s">
        <v>228</v>
      </c>
      <c r="B22" s="10" t="s">
        <v>76</v>
      </c>
      <c r="C22" s="121">
        <v>160</v>
      </c>
      <c r="D22" s="29"/>
      <c r="E22" s="50">
        <f t="shared" ref="E22" si="4">C22*D22</f>
        <v>0</v>
      </c>
    </row>
    <row r="23" spans="1:5" s="7" customFormat="1" ht="23">
      <c r="A23" s="56"/>
      <c r="B23" s="76" t="s">
        <v>78</v>
      </c>
      <c r="C23" s="56"/>
      <c r="D23" s="142"/>
      <c r="E23" s="143"/>
    </row>
    <row r="24" spans="1:5" s="7" customFormat="1">
      <c r="A24" s="57"/>
      <c r="B24" s="69" t="s">
        <v>40</v>
      </c>
      <c r="C24" s="123"/>
      <c r="D24" s="32"/>
      <c r="E24" s="31"/>
    </row>
    <row r="25" spans="1:5" s="7" customFormat="1">
      <c r="A25" s="49" t="s">
        <v>70</v>
      </c>
      <c r="B25" s="10" t="s">
        <v>123</v>
      </c>
      <c r="C25" s="121">
        <v>160</v>
      </c>
      <c r="D25" s="29"/>
      <c r="E25" s="50">
        <f t="shared" si="3"/>
        <v>0</v>
      </c>
    </row>
    <row r="26" spans="1:5" s="7" customFormat="1">
      <c r="A26" s="58" t="s">
        <v>155</v>
      </c>
      <c r="B26" s="10" t="s">
        <v>167</v>
      </c>
      <c r="C26" s="121">
        <v>160</v>
      </c>
      <c r="D26" s="29"/>
      <c r="E26" s="50">
        <f t="shared" si="3"/>
        <v>0</v>
      </c>
    </row>
    <row r="27" spans="1:5" s="84" customFormat="1" ht="18" customHeight="1">
      <c r="A27" s="82"/>
      <c r="B27" s="83"/>
      <c r="C27" s="124"/>
      <c r="D27" s="136"/>
      <c r="E27" s="137"/>
    </row>
    <row r="28" spans="1:5" s="3" customFormat="1" ht="49">
      <c r="A28" s="40"/>
      <c r="B28" s="78" t="s">
        <v>266</v>
      </c>
      <c r="C28" s="118"/>
      <c r="D28" s="22"/>
      <c r="E28" s="42"/>
    </row>
    <row r="29" spans="1:5" s="6" customFormat="1" ht="34">
      <c r="A29" s="51"/>
      <c r="B29" s="105" t="s">
        <v>263</v>
      </c>
      <c r="C29" s="51"/>
      <c r="D29" s="26"/>
      <c r="E29" s="42"/>
    </row>
    <row r="30" spans="1:5" s="7" customFormat="1" ht="23">
      <c r="A30" s="45"/>
      <c r="B30" s="73" t="s">
        <v>214</v>
      </c>
      <c r="C30" s="120"/>
      <c r="D30" s="27"/>
      <c r="E30" s="46"/>
    </row>
    <row r="31" spans="1:5" s="7" customFormat="1">
      <c r="A31" s="53"/>
      <c r="B31" s="68" t="s">
        <v>40</v>
      </c>
      <c r="C31" s="47"/>
      <c r="D31" s="26"/>
      <c r="E31" s="42"/>
    </row>
    <row r="32" spans="1:5" s="7" customFormat="1">
      <c r="A32" s="49" t="s">
        <v>240</v>
      </c>
      <c r="B32" s="10" t="s">
        <v>217</v>
      </c>
      <c r="C32" s="121">
        <v>72</v>
      </c>
      <c r="D32" s="29"/>
      <c r="E32" s="50">
        <f t="shared" ref="E32" si="5">C32*D32</f>
        <v>0</v>
      </c>
    </row>
    <row r="33" spans="1:5" s="6" customFormat="1" ht="34">
      <c r="A33" s="51"/>
      <c r="B33" s="106" t="s">
        <v>267</v>
      </c>
      <c r="C33" s="51"/>
      <c r="D33" s="26"/>
      <c r="E33" s="42"/>
    </row>
    <row r="34" spans="1:5" s="7" customFormat="1" ht="23">
      <c r="A34" s="52"/>
      <c r="B34" s="77" t="s">
        <v>215</v>
      </c>
      <c r="C34" s="52"/>
      <c r="D34" s="35"/>
      <c r="E34" s="60"/>
    </row>
    <row r="35" spans="1:5" s="7" customFormat="1">
      <c r="A35" s="53"/>
      <c r="B35" s="68" t="s">
        <v>24</v>
      </c>
      <c r="C35" s="47"/>
      <c r="D35" s="26"/>
      <c r="E35" s="42"/>
    </row>
    <row r="36" spans="1:5" s="7" customFormat="1">
      <c r="A36" s="49" t="s">
        <v>61</v>
      </c>
      <c r="B36" s="10" t="s">
        <v>139</v>
      </c>
      <c r="C36" s="121">
        <v>78</v>
      </c>
      <c r="D36" s="29"/>
      <c r="E36" s="50">
        <f t="shared" ref="E36" si="6">C36*D36</f>
        <v>0</v>
      </c>
    </row>
    <row r="37" spans="1:5" ht="34">
      <c r="A37" s="15"/>
      <c r="B37" s="103" t="s">
        <v>264</v>
      </c>
      <c r="C37" s="23"/>
      <c r="D37" s="26"/>
      <c r="E37" s="42"/>
    </row>
    <row r="38" spans="1:5" s="7" customFormat="1" ht="23">
      <c r="A38" s="52"/>
      <c r="B38" s="74" t="s">
        <v>149</v>
      </c>
      <c r="C38" s="52"/>
      <c r="D38" s="35"/>
      <c r="E38" s="60"/>
    </row>
    <row r="39" spans="1:5" s="7" customFormat="1">
      <c r="A39" s="53"/>
      <c r="B39" s="68" t="s">
        <v>40</v>
      </c>
      <c r="C39" s="47"/>
      <c r="D39" s="26"/>
      <c r="E39" s="42"/>
    </row>
    <row r="40" spans="1:5" s="7" customFormat="1">
      <c r="A40" s="49" t="s">
        <v>57</v>
      </c>
      <c r="B40" s="10" t="s">
        <v>58</v>
      </c>
      <c r="C40" s="121">
        <v>58</v>
      </c>
      <c r="D40" s="29"/>
      <c r="E40" s="50">
        <f t="shared" ref="E40:E42" si="7">C40*D40</f>
        <v>0</v>
      </c>
    </row>
    <row r="41" spans="1:5" s="7" customFormat="1">
      <c r="A41" s="49" t="s">
        <v>59</v>
      </c>
      <c r="B41" s="10" t="s">
        <v>1</v>
      </c>
      <c r="C41" s="121">
        <v>58</v>
      </c>
      <c r="D41" s="29"/>
      <c r="E41" s="50">
        <f t="shared" si="7"/>
        <v>0</v>
      </c>
    </row>
    <row r="42" spans="1:5" s="7" customFormat="1">
      <c r="A42" s="49" t="s">
        <v>60</v>
      </c>
      <c r="B42" s="10" t="s">
        <v>125</v>
      </c>
      <c r="C42" s="121">
        <v>58</v>
      </c>
      <c r="D42" s="29"/>
      <c r="E42" s="50">
        <f t="shared" si="7"/>
        <v>0</v>
      </c>
    </row>
    <row r="43" spans="1:5" ht="34">
      <c r="A43" s="51"/>
      <c r="B43" s="104" t="s">
        <v>268</v>
      </c>
      <c r="C43" s="118"/>
      <c r="D43" s="26"/>
      <c r="E43" s="42"/>
    </row>
    <row r="44" spans="1:5" s="7" customFormat="1" ht="23">
      <c r="A44" s="52"/>
      <c r="B44" s="75" t="s">
        <v>149</v>
      </c>
      <c r="C44" s="52"/>
      <c r="D44" s="35"/>
      <c r="E44" s="60"/>
    </row>
    <row r="45" spans="1:5" s="7" customFormat="1">
      <c r="A45" s="47"/>
      <c r="B45" s="68" t="s">
        <v>40</v>
      </c>
      <c r="C45" s="47"/>
      <c r="D45" s="28"/>
      <c r="E45" s="48"/>
    </row>
    <row r="46" spans="1:5" s="7" customFormat="1">
      <c r="A46" s="49" t="s">
        <v>87</v>
      </c>
      <c r="B46" s="10" t="s">
        <v>112</v>
      </c>
      <c r="C46" s="121">
        <v>58</v>
      </c>
      <c r="D46" s="29"/>
      <c r="E46" s="50">
        <f t="shared" ref="E46" si="8">C46*D46</f>
        <v>0</v>
      </c>
    </row>
    <row r="47" spans="1:5" s="7" customFormat="1">
      <c r="A47" s="49" t="s">
        <v>62</v>
      </c>
      <c r="B47" s="10" t="s">
        <v>63</v>
      </c>
      <c r="C47" s="121">
        <v>52</v>
      </c>
      <c r="D47" s="29"/>
      <c r="E47" s="50">
        <f>C47*D47</f>
        <v>0</v>
      </c>
    </row>
    <row r="48" spans="1:5" s="7" customFormat="1">
      <c r="A48" s="49" t="s">
        <v>64</v>
      </c>
      <c r="B48" s="10" t="s">
        <v>33</v>
      </c>
      <c r="C48" s="121">
        <v>58</v>
      </c>
      <c r="D48" s="29"/>
      <c r="E48" s="50">
        <f>C48*D48</f>
        <v>0</v>
      </c>
    </row>
    <row r="49" spans="1:5" s="7" customFormat="1">
      <c r="A49" s="49" t="s">
        <v>65</v>
      </c>
      <c r="B49" s="10" t="s">
        <v>2</v>
      </c>
      <c r="C49" s="121">
        <v>52</v>
      </c>
      <c r="D49" s="29"/>
      <c r="E49" s="50">
        <f t="shared" ref="E49:E57" si="9">C49*D49</f>
        <v>0</v>
      </c>
    </row>
    <row r="50" spans="1:5" s="7" customFormat="1">
      <c r="A50" s="49" t="s">
        <v>66</v>
      </c>
      <c r="B50" s="10" t="s">
        <v>122</v>
      </c>
      <c r="C50" s="121">
        <v>52</v>
      </c>
      <c r="D50" s="29"/>
      <c r="E50" s="50">
        <f t="shared" si="9"/>
        <v>0</v>
      </c>
    </row>
    <row r="51" spans="1:5" s="7" customFormat="1">
      <c r="A51" s="49" t="s">
        <v>242</v>
      </c>
      <c r="B51" s="10" t="s">
        <v>108</v>
      </c>
      <c r="C51" s="121">
        <v>58</v>
      </c>
      <c r="D51" s="29"/>
      <c r="E51" s="50">
        <f t="shared" ref="E51" si="10">C51*D51</f>
        <v>0</v>
      </c>
    </row>
    <row r="52" spans="1:5" s="7" customFormat="1">
      <c r="A52" s="58" t="s">
        <v>159</v>
      </c>
      <c r="B52" s="10" t="s">
        <v>163</v>
      </c>
      <c r="C52" s="121">
        <v>58</v>
      </c>
      <c r="D52" s="29"/>
      <c r="E52" s="50">
        <f>C52*D52</f>
        <v>0</v>
      </c>
    </row>
    <row r="53" spans="1:5" s="7" customFormat="1" ht="23">
      <c r="A53" s="45"/>
      <c r="B53" s="75" t="s">
        <v>47</v>
      </c>
      <c r="C53" s="120"/>
      <c r="D53" s="27"/>
      <c r="E53" s="46"/>
    </row>
    <row r="54" spans="1:5" s="7" customFormat="1">
      <c r="A54" s="47"/>
      <c r="B54" s="68" t="s">
        <v>40</v>
      </c>
      <c r="C54" s="47"/>
      <c r="D54" s="28"/>
      <c r="E54" s="48"/>
    </row>
    <row r="55" spans="1:5" s="7" customFormat="1">
      <c r="A55" s="49" t="s">
        <v>212</v>
      </c>
      <c r="B55" s="10" t="s">
        <v>284</v>
      </c>
      <c r="C55" s="121">
        <v>56</v>
      </c>
      <c r="D55" s="29"/>
      <c r="E55" s="50">
        <f>C55*D55</f>
        <v>0</v>
      </c>
    </row>
    <row r="56" spans="1:5" s="7" customFormat="1">
      <c r="A56" s="49" t="s">
        <v>229</v>
      </c>
      <c r="B56" s="10" t="s">
        <v>76</v>
      </c>
      <c r="C56" s="121">
        <v>54</v>
      </c>
      <c r="D56" s="29"/>
      <c r="E56" s="50">
        <f t="shared" ref="E56" si="11">C56*D56</f>
        <v>0</v>
      </c>
    </row>
    <row r="57" spans="1:5" s="7" customFormat="1">
      <c r="A57" s="49" t="s">
        <v>67</v>
      </c>
      <c r="B57" s="10" t="s">
        <v>142</v>
      </c>
      <c r="C57" s="121">
        <v>54</v>
      </c>
      <c r="D57" s="29"/>
      <c r="E57" s="50">
        <f t="shared" si="9"/>
        <v>0</v>
      </c>
    </row>
    <row r="58" spans="1:5" s="7" customFormat="1" ht="23">
      <c r="A58" s="45"/>
      <c r="B58" s="75" t="s">
        <v>50</v>
      </c>
      <c r="C58" s="120"/>
      <c r="D58" s="27"/>
      <c r="E58" s="46"/>
    </row>
    <row r="59" spans="1:5" s="7" customFormat="1">
      <c r="A59" s="53"/>
      <c r="B59" s="68" t="s">
        <v>40</v>
      </c>
      <c r="C59" s="47"/>
      <c r="D59" s="26"/>
      <c r="E59" s="42"/>
    </row>
    <row r="60" spans="1:5" s="7" customFormat="1">
      <c r="A60" s="49" t="s">
        <v>281</v>
      </c>
      <c r="B60" s="10" t="s">
        <v>82</v>
      </c>
      <c r="C60" s="121">
        <v>54</v>
      </c>
      <c r="D60" s="29"/>
      <c r="E60" s="50">
        <f>C60*D60</f>
        <v>0</v>
      </c>
    </row>
    <row r="61" spans="1:5" s="7" customFormat="1" ht="23">
      <c r="A61" s="56"/>
      <c r="B61" s="76" t="s">
        <v>78</v>
      </c>
      <c r="C61" s="56"/>
      <c r="D61" s="142"/>
      <c r="E61" s="143"/>
    </row>
    <row r="62" spans="1:5" s="7" customFormat="1">
      <c r="A62" s="57"/>
      <c r="B62" s="69" t="s">
        <v>40</v>
      </c>
      <c r="C62" s="123"/>
      <c r="D62" s="32"/>
      <c r="E62" s="31"/>
    </row>
    <row r="63" spans="1:5" s="12" customFormat="1">
      <c r="A63" s="59" t="s">
        <v>213</v>
      </c>
      <c r="B63" s="33" t="s">
        <v>283</v>
      </c>
      <c r="C63" s="121">
        <v>54</v>
      </c>
      <c r="D63" s="34"/>
      <c r="E63" s="50">
        <f t="shared" ref="E63:E64" si="12">C63*D63</f>
        <v>0</v>
      </c>
    </row>
    <row r="64" spans="1:5" s="7" customFormat="1">
      <c r="A64" s="49" t="s">
        <v>297</v>
      </c>
      <c r="B64" s="10" t="s">
        <v>123</v>
      </c>
      <c r="C64" s="121">
        <v>70</v>
      </c>
      <c r="D64" s="29"/>
      <c r="E64" s="50">
        <f t="shared" si="12"/>
        <v>0</v>
      </c>
    </row>
    <row r="65" spans="1:5" s="7" customFormat="1">
      <c r="A65" s="49" t="s">
        <v>171</v>
      </c>
      <c r="B65" s="10" t="s">
        <v>170</v>
      </c>
      <c r="C65" s="121">
        <v>56</v>
      </c>
      <c r="D65" s="29"/>
      <c r="E65" s="50">
        <f>C65*D65</f>
        <v>0</v>
      </c>
    </row>
    <row r="66" spans="1:5" s="7" customFormat="1">
      <c r="A66" s="58" t="s">
        <v>154</v>
      </c>
      <c r="B66" s="10" t="s">
        <v>167</v>
      </c>
      <c r="C66" s="121">
        <v>54</v>
      </c>
      <c r="D66" s="29"/>
      <c r="E66" s="50">
        <f t="shared" ref="E66" si="13">C66*D66</f>
        <v>0</v>
      </c>
    </row>
    <row r="67" spans="1:5" ht="18" customHeight="1">
      <c r="A67" s="39"/>
      <c r="B67" s="25"/>
      <c r="C67" s="117"/>
      <c r="D67" s="136"/>
      <c r="E67" s="137"/>
    </row>
    <row r="68" spans="1:5" s="3" customFormat="1" ht="49">
      <c r="A68" s="40"/>
      <c r="B68" s="78" t="s">
        <v>269</v>
      </c>
      <c r="C68" s="118"/>
      <c r="D68" s="22"/>
      <c r="E68" s="42"/>
    </row>
    <row r="69" spans="1:5" ht="34">
      <c r="A69" s="51"/>
      <c r="B69" s="105" t="s">
        <v>263</v>
      </c>
      <c r="C69" s="23"/>
      <c r="D69" s="26"/>
      <c r="E69" s="42"/>
    </row>
    <row r="70" spans="1:5" s="7" customFormat="1" ht="23">
      <c r="A70" s="52"/>
      <c r="B70" s="73" t="s">
        <v>89</v>
      </c>
      <c r="C70" s="52"/>
      <c r="D70" s="35"/>
      <c r="E70" s="60"/>
    </row>
    <row r="71" spans="1:5" s="7" customFormat="1">
      <c r="A71" s="47"/>
      <c r="B71" s="70" t="s">
        <v>37</v>
      </c>
      <c r="C71" s="47"/>
      <c r="D71" s="28"/>
      <c r="E71" s="48"/>
    </row>
    <row r="72" spans="1:5" s="7" customFormat="1">
      <c r="A72" s="49" t="s">
        <v>259</v>
      </c>
      <c r="B72" s="10" t="s">
        <v>290</v>
      </c>
      <c r="C72" s="121">
        <v>42</v>
      </c>
      <c r="D72" s="29"/>
      <c r="E72" s="50">
        <f>C72*D72</f>
        <v>0</v>
      </c>
    </row>
    <row r="73" spans="1:5" s="7" customFormat="1">
      <c r="A73" s="53"/>
      <c r="B73" s="70" t="s">
        <v>24</v>
      </c>
      <c r="C73" s="47"/>
      <c r="D73" s="26"/>
      <c r="E73" s="42"/>
    </row>
    <row r="74" spans="1:5" s="7" customFormat="1">
      <c r="A74" s="49" t="s">
        <v>245</v>
      </c>
      <c r="B74" s="10" t="s">
        <v>282</v>
      </c>
      <c r="C74" s="121">
        <v>45</v>
      </c>
      <c r="D74" s="29"/>
      <c r="E74" s="50">
        <f t="shared" ref="E74" si="14">C74*D74</f>
        <v>0</v>
      </c>
    </row>
    <row r="75" spans="1:5" s="7" customFormat="1">
      <c r="A75" s="57"/>
      <c r="B75" s="71" t="s">
        <v>40</v>
      </c>
      <c r="C75" s="123"/>
      <c r="D75" s="32"/>
      <c r="E75" s="31"/>
    </row>
    <row r="76" spans="1:5" s="7" customFormat="1">
      <c r="A76" s="49" t="s">
        <v>257</v>
      </c>
      <c r="B76" s="10" t="s">
        <v>258</v>
      </c>
      <c r="C76" s="121">
        <v>42</v>
      </c>
      <c r="D76" s="29"/>
      <c r="E76" s="50">
        <f t="shared" ref="E76" si="15">C76*D76</f>
        <v>0</v>
      </c>
    </row>
    <row r="77" spans="1:5" s="7" customFormat="1">
      <c r="A77" s="49" t="s">
        <v>261</v>
      </c>
      <c r="B77" s="10" t="s">
        <v>260</v>
      </c>
      <c r="C77" s="121">
        <v>42</v>
      </c>
      <c r="D77" s="29"/>
      <c r="E77" s="50">
        <f>C77*D77</f>
        <v>0</v>
      </c>
    </row>
    <row r="78" spans="1:5" s="7" customFormat="1" ht="23">
      <c r="A78" s="52"/>
      <c r="B78" s="73" t="s">
        <v>149</v>
      </c>
      <c r="C78" s="52"/>
      <c r="D78" s="35"/>
      <c r="E78" s="60"/>
    </row>
    <row r="79" spans="1:5" s="7" customFormat="1">
      <c r="A79" s="47"/>
      <c r="B79" s="70" t="s">
        <v>37</v>
      </c>
      <c r="C79" s="47"/>
      <c r="D79" s="28"/>
      <c r="E79" s="48"/>
    </row>
    <row r="80" spans="1:5" s="7" customFormat="1">
      <c r="A80" s="49" t="s">
        <v>205</v>
      </c>
      <c r="B80" s="10" t="s">
        <v>110</v>
      </c>
      <c r="C80" s="121">
        <v>31</v>
      </c>
      <c r="D80" s="29"/>
      <c r="E80" s="50">
        <f>C80*D80</f>
        <v>0</v>
      </c>
    </row>
    <row r="81" spans="1:5" s="7" customFormat="1">
      <c r="A81" s="53"/>
      <c r="B81" s="68" t="s">
        <v>24</v>
      </c>
      <c r="C81" s="47"/>
      <c r="D81" s="26"/>
      <c r="E81" s="42"/>
    </row>
    <row r="82" spans="1:5" s="7" customFormat="1">
      <c r="A82" s="49" t="s">
        <v>221</v>
      </c>
      <c r="B82" s="10" t="s">
        <v>222</v>
      </c>
      <c r="C82" s="121">
        <v>40</v>
      </c>
      <c r="D82" s="29"/>
      <c r="E82" s="50">
        <f>C82*D82</f>
        <v>0</v>
      </c>
    </row>
    <row r="83" spans="1:5" s="112" customFormat="1" ht="19" customHeight="1">
      <c r="A83" s="65" t="s">
        <v>275</v>
      </c>
      <c r="B83" s="10" t="s">
        <v>276</v>
      </c>
      <c r="C83" s="121">
        <v>36</v>
      </c>
      <c r="D83" s="111"/>
      <c r="E83" s="50">
        <f t="shared" ref="E83" si="16">C83*D83</f>
        <v>0</v>
      </c>
    </row>
    <row r="84" spans="1:5" s="7" customFormat="1">
      <c r="A84" s="53"/>
      <c r="B84" s="68" t="s">
        <v>40</v>
      </c>
      <c r="C84" s="47"/>
      <c r="D84" s="26"/>
      <c r="E84" s="42"/>
    </row>
    <row r="85" spans="1:5" s="7" customFormat="1">
      <c r="A85" s="49" t="s">
        <v>203</v>
      </c>
      <c r="B85" s="10" t="s">
        <v>204</v>
      </c>
      <c r="C85" s="121">
        <v>32</v>
      </c>
      <c r="D85" s="29"/>
      <c r="E85" s="50">
        <f t="shared" ref="E85" si="17">C85*D85</f>
        <v>0</v>
      </c>
    </row>
    <row r="86" spans="1:5" s="7" customFormat="1" ht="23">
      <c r="A86" s="45"/>
      <c r="B86" s="73" t="s">
        <v>47</v>
      </c>
      <c r="C86" s="120"/>
      <c r="D86" s="27"/>
      <c r="E86" s="46"/>
    </row>
    <row r="87" spans="1:5" s="7" customFormat="1">
      <c r="A87" s="47"/>
      <c r="B87" s="68" t="s">
        <v>37</v>
      </c>
      <c r="C87" s="47"/>
      <c r="D87" s="28"/>
      <c r="E87" s="48"/>
    </row>
    <row r="88" spans="1:5" s="7" customFormat="1">
      <c r="A88" s="49" t="s">
        <v>12</v>
      </c>
      <c r="B88" s="10" t="s">
        <v>136</v>
      </c>
      <c r="C88" s="121">
        <v>54</v>
      </c>
      <c r="D88" s="29"/>
      <c r="E88" s="50">
        <f>C88*D88</f>
        <v>0</v>
      </c>
    </row>
    <row r="89" spans="1:5" s="7" customFormat="1">
      <c r="A89" s="49" t="s">
        <v>97</v>
      </c>
      <c r="B89" s="10" t="s">
        <v>137</v>
      </c>
      <c r="C89" s="121">
        <v>47</v>
      </c>
      <c r="D89" s="29"/>
      <c r="E89" s="50">
        <f>C89*D89</f>
        <v>0</v>
      </c>
    </row>
    <row r="90" spans="1:5" s="7" customFormat="1">
      <c r="A90" s="49" t="s">
        <v>98</v>
      </c>
      <c r="B90" s="10" t="s">
        <v>138</v>
      </c>
      <c r="C90" s="121">
        <v>47</v>
      </c>
      <c r="D90" s="29"/>
      <c r="E90" s="50">
        <f>C90*D90</f>
        <v>0</v>
      </c>
    </row>
    <row r="91" spans="1:5" s="7" customFormat="1">
      <c r="A91" s="49" t="s">
        <v>207</v>
      </c>
      <c r="B91" s="10" t="s">
        <v>208</v>
      </c>
      <c r="C91" s="121">
        <v>35</v>
      </c>
      <c r="D91" s="29"/>
      <c r="E91" s="50">
        <f t="shared" ref="E91" si="18">C91*D91</f>
        <v>0</v>
      </c>
    </row>
    <row r="92" spans="1:5" s="7" customFormat="1">
      <c r="A92" s="53"/>
      <c r="B92" s="68" t="s">
        <v>40</v>
      </c>
      <c r="C92" s="47"/>
      <c r="D92" s="26"/>
      <c r="E92" s="42"/>
    </row>
    <row r="93" spans="1:5" s="7" customFormat="1">
      <c r="A93" s="49" t="s">
        <v>51</v>
      </c>
      <c r="B93" s="10" t="s">
        <v>285</v>
      </c>
      <c r="C93" s="121">
        <v>54</v>
      </c>
      <c r="D93" s="29"/>
      <c r="E93" s="50">
        <f>C93*D93</f>
        <v>0</v>
      </c>
    </row>
    <row r="94" spans="1:5" s="7" customFormat="1">
      <c r="A94" s="49" t="s">
        <v>52</v>
      </c>
      <c r="B94" s="10" t="s">
        <v>286</v>
      </c>
      <c r="C94" s="121">
        <v>47</v>
      </c>
      <c r="D94" s="29"/>
      <c r="E94" s="50">
        <f>C94*D94</f>
        <v>0</v>
      </c>
    </row>
    <row r="95" spans="1:5" s="7" customFormat="1">
      <c r="A95" s="49" t="s">
        <v>53</v>
      </c>
      <c r="B95" s="10" t="s">
        <v>287</v>
      </c>
      <c r="C95" s="121">
        <v>47</v>
      </c>
      <c r="D95" s="29"/>
      <c r="E95" s="50">
        <f>C95*D95</f>
        <v>0</v>
      </c>
    </row>
    <row r="96" spans="1:5" s="7" customFormat="1">
      <c r="A96" s="49" t="s">
        <v>54</v>
      </c>
      <c r="B96" s="10" t="s">
        <v>288</v>
      </c>
      <c r="C96" s="121">
        <v>35</v>
      </c>
      <c r="D96" s="29"/>
      <c r="E96" s="50">
        <f t="shared" ref="E96" si="19">C96*D96</f>
        <v>0</v>
      </c>
    </row>
    <row r="97" spans="1:5" s="7" customFormat="1">
      <c r="A97" s="49" t="s">
        <v>145</v>
      </c>
      <c r="B97" s="10" t="s">
        <v>289</v>
      </c>
      <c r="C97" s="121">
        <v>33</v>
      </c>
      <c r="D97" s="29"/>
      <c r="E97" s="50">
        <f>C97*D97</f>
        <v>0</v>
      </c>
    </row>
    <row r="98" spans="1:5" s="7" customFormat="1" ht="20">
      <c r="A98" s="49" t="s">
        <v>55</v>
      </c>
      <c r="B98" s="110" t="s">
        <v>119</v>
      </c>
      <c r="C98" s="121">
        <v>40</v>
      </c>
      <c r="D98" s="29"/>
      <c r="E98" s="50">
        <f>C98*D98</f>
        <v>0</v>
      </c>
    </row>
    <row r="99" spans="1:5" s="7" customFormat="1">
      <c r="A99" s="49" t="s">
        <v>241</v>
      </c>
      <c r="B99" s="10" t="s">
        <v>217</v>
      </c>
      <c r="C99" s="121">
        <v>30</v>
      </c>
      <c r="D99" s="29"/>
      <c r="E99" s="50">
        <f t="shared" ref="E99" si="20">C99*D99</f>
        <v>0</v>
      </c>
    </row>
    <row r="100" spans="1:5" s="7" customFormat="1">
      <c r="A100" s="49" t="s">
        <v>243</v>
      </c>
      <c r="B100" s="10" t="s">
        <v>148</v>
      </c>
      <c r="C100" s="121">
        <v>30</v>
      </c>
      <c r="D100" s="29"/>
      <c r="E100" s="50">
        <f t="shared" ref="E100" si="21">C100*D100</f>
        <v>0</v>
      </c>
    </row>
    <row r="101" spans="1:5" s="7" customFormat="1">
      <c r="A101" s="49" t="s">
        <v>254</v>
      </c>
      <c r="B101" s="10" t="s">
        <v>255</v>
      </c>
      <c r="C101" s="121">
        <v>30</v>
      </c>
      <c r="D101" s="29"/>
      <c r="E101" s="50">
        <f>C101*D101</f>
        <v>0</v>
      </c>
    </row>
    <row r="102" spans="1:5" s="7" customFormat="1">
      <c r="A102" s="58" t="s">
        <v>238</v>
      </c>
      <c r="B102" s="10" t="s">
        <v>206</v>
      </c>
      <c r="C102" s="121">
        <v>30</v>
      </c>
      <c r="D102" s="29"/>
      <c r="E102" s="50">
        <f t="shared" ref="E102" si="22">C102*D102</f>
        <v>0</v>
      </c>
    </row>
    <row r="103" spans="1:5" s="7" customFormat="1" ht="23">
      <c r="A103" s="52"/>
      <c r="B103" s="73" t="s">
        <v>50</v>
      </c>
      <c r="C103" s="52"/>
      <c r="D103" s="35"/>
      <c r="E103" s="60"/>
    </row>
    <row r="104" spans="1:5" s="7" customFormat="1">
      <c r="A104" s="53"/>
      <c r="B104" s="68" t="s">
        <v>24</v>
      </c>
      <c r="C104" s="47"/>
      <c r="D104" s="26"/>
      <c r="E104" s="42"/>
    </row>
    <row r="105" spans="1:5" s="7" customFormat="1">
      <c r="A105" s="58" t="s">
        <v>160</v>
      </c>
      <c r="B105" s="10" t="s">
        <v>164</v>
      </c>
      <c r="C105" s="121">
        <v>49</v>
      </c>
      <c r="D105" s="29"/>
      <c r="E105" s="50">
        <f t="shared" ref="E105:E106" si="23">C105*D105</f>
        <v>0</v>
      </c>
    </row>
    <row r="106" spans="1:5" s="7" customFormat="1">
      <c r="A106" s="58" t="s">
        <v>161</v>
      </c>
      <c r="B106" s="10" t="s">
        <v>165</v>
      </c>
      <c r="C106" s="121">
        <v>49</v>
      </c>
      <c r="D106" s="29"/>
      <c r="E106" s="50">
        <f t="shared" si="23"/>
        <v>0</v>
      </c>
    </row>
    <row r="107" spans="1:5" s="7" customFormat="1">
      <c r="A107" s="53"/>
      <c r="B107" s="68" t="s">
        <v>40</v>
      </c>
      <c r="C107" s="47"/>
      <c r="D107" s="26"/>
      <c r="E107" s="42"/>
    </row>
    <row r="108" spans="1:5" s="14" customFormat="1" ht="31">
      <c r="A108" s="49" t="s">
        <v>88</v>
      </c>
      <c r="B108" s="110" t="s">
        <v>118</v>
      </c>
      <c r="C108" s="121">
        <v>40</v>
      </c>
      <c r="D108" s="29"/>
      <c r="E108" s="50">
        <f>C108*D108</f>
        <v>0</v>
      </c>
    </row>
    <row r="109" spans="1:5" s="3" customFormat="1" ht="34">
      <c r="A109" s="51"/>
      <c r="B109" s="106" t="s">
        <v>267</v>
      </c>
      <c r="C109" s="51"/>
      <c r="D109" s="26"/>
      <c r="E109" s="42"/>
    </row>
    <row r="110" spans="1:5" s="7" customFormat="1" ht="23">
      <c r="A110" s="41"/>
      <c r="B110" s="73" t="s">
        <v>218</v>
      </c>
      <c r="C110" s="125"/>
      <c r="D110" s="35"/>
      <c r="E110" s="60"/>
    </row>
    <row r="111" spans="1:5" s="7" customFormat="1">
      <c r="A111" s="53"/>
      <c r="B111" s="68" t="s">
        <v>40</v>
      </c>
      <c r="C111" s="47"/>
      <c r="D111" s="26"/>
      <c r="E111" s="42"/>
    </row>
    <row r="112" spans="1:5" s="14" customFormat="1" ht="31">
      <c r="A112" s="58" t="s">
        <v>162</v>
      </c>
      <c r="B112" s="10" t="s">
        <v>174</v>
      </c>
      <c r="C112" s="121">
        <v>49</v>
      </c>
      <c r="D112" s="29"/>
      <c r="E112" s="50">
        <f t="shared" ref="E112" si="24">C112*D112</f>
        <v>0</v>
      </c>
    </row>
    <row r="113" spans="1:5" s="7" customFormat="1" ht="23">
      <c r="A113" s="52"/>
      <c r="B113" s="77" t="s">
        <v>50</v>
      </c>
      <c r="C113" s="52"/>
      <c r="D113" s="35"/>
      <c r="E113" s="60"/>
    </row>
    <row r="114" spans="1:5" s="7" customFormat="1">
      <c r="A114" s="53"/>
      <c r="B114" s="68" t="s">
        <v>37</v>
      </c>
      <c r="C114" s="47"/>
      <c r="D114" s="26"/>
      <c r="E114" s="42"/>
    </row>
    <row r="115" spans="1:5" s="7" customFormat="1">
      <c r="A115" s="49" t="s">
        <v>230</v>
      </c>
      <c r="B115" s="10" t="s">
        <v>133</v>
      </c>
      <c r="C115" s="121">
        <v>36</v>
      </c>
      <c r="D115" s="29"/>
      <c r="E115" s="50">
        <f t="shared" ref="E115" si="25">C115*D115</f>
        <v>0</v>
      </c>
    </row>
    <row r="116" spans="1:5" s="7" customFormat="1">
      <c r="A116" s="53"/>
      <c r="B116" s="68" t="s">
        <v>24</v>
      </c>
      <c r="C116" s="47"/>
      <c r="D116" s="26"/>
      <c r="E116" s="42"/>
    </row>
    <row r="117" spans="1:5" s="7" customFormat="1">
      <c r="A117" s="49" t="s">
        <v>25</v>
      </c>
      <c r="B117" s="10" t="s">
        <v>134</v>
      </c>
      <c r="C117" s="121">
        <v>36</v>
      </c>
      <c r="D117" s="29"/>
      <c r="E117" s="50">
        <f t="shared" ref="E117:E122" si="26">C117*D117</f>
        <v>0</v>
      </c>
    </row>
    <row r="118" spans="1:5" s="7" customFormat="1">
      <c r="A118" s="49" t="s">
        <v>26</v>
      </c>
      <c r="B118" s="10" t="s">
        <v>135</v>
      </c>
      <c r="C118" s="121">
        <v>36</v>
      </c>
      <c r="D118" s="29"/>
      <c r="E118" s="50">
        <f t="shared" si="26"/>
        <v>0</v>
      </c>
    </row>
    <row r="119" spans="1:5" s="7" customFormat="1">
      <c r="A119" s="53"/>
      <c r="B119" s="68" t="s">
        <v>40</v>
      </c>
      <c r="C119" s="47"/>
      <c r="D119" s="26"/>
      <c r="E119" s="42"/>
    </row>
    <row r="120" spans="1:5" s="7" customFormat="1">
      <c r="A120" s="49" t="s">
        <v>23</v>
      </c>
      <c r="B120" s="10" t="s">
        <v>117</v>
      </c>
      <c r="C120" s="121">
        <v>32</v>
      </c>
      <c r="D120" s="29"/>
      <c r="E120" s="50">
        <f>C120*D120</f>
        <v>0</v>
      </c>
    </row>
    <row r="121" spans="1:5" s="7" customFormat="1">
      <c r="A121" s="49" t="s">
        <v>22</v>
      </c>
      <c r="B121" s="10" t="s">
        <v>116</v>
      </c>
      <c r="C121" s="121">
        <v>32</v>
      </c>
      <c r="D121" s="29"/>
      <c r="E121" s="50">
        <f t="shared" si="26"/>
        <v>0</v>
      </c>
    </row>
    <row r="122" spans="1:5" s="7" customFormat="1">
      <c r="A122" s="49" t="s">
        <v>247</v>
      </c>
      <c r="B122" s="10" t="s">
        <v>248</v>
      </c>
      <c r="C122" s="121">
        <v>32</v>
      </c>
      <c r="D122" s="29"/>
      <c r="E122" s="50">
        <f t="shared" si="26"/>
        <v>0</v>
      </c>
    </row>
    <row r="123" spans="1:5" s="3" customFormat="1" ht="34">
      <c r="A123" s="15"/>
      <c r="B123" s="103" t="s">
        <v>264</v>
      </c>
      <c r="C123" s="23"/>
      <c r="D123" s="26"/>
      <c r="E123" s="42"/>
    </row>
    <row r="124" spans="1:5" s="7" customFormat="1" ht="23">
      <c r="A124" s="52"/>
      <c r="B124" s="74" t="s">
        <v>149</v>
      </c>
      <c r="C124" s="52"/>
      <c r="D124" s="35"/>
      <c r="E124" s="60"/>
    </row>
    <row r="125" spans="1:5" s="7" customFormat="1">
      <c r="A125" s="53"/>
      <c r="B125" s="68" t="s">
        <v>24</v>
      </c>
      <c r="C125" s="47"/>
      <c r="D125" s="26"/>
      <c r="E125" s="42"/>
    </row>
    <row r="126" spans="1:5" s="7" customFormat="1">
      <c r="A126" s="49" t="s">
        <v>56</v>
      </c>
      <c r="B126" s="10" t="s">
        <v>132</v>
      </c>
      <c r="C126" s="121">
        <v>32</v>
      </c>
      <c r="D126" s="29"/>
      <c r="E126" s="50">
        <f>C126*D126</f>
        <v>0</v>
      </c>
    </row>
    <row r="127" spans="1:5" s="7" customFormat="1">
      <c r="A127" s="53"/>
      <c r="B127" s="68" t="s">
        <v>40</v>
      </c>
      <c r="C127" s="47"/>
      <c r="D127" s="26"/>
      <c r="E127" s="42"/>
    </row>
    <row r="128" spans="1:5" s="7" customFormat="1">
      <c r="A128" s="49" t="s">
        <v>90</v>
      </c>
      <c r="B128" s="10" t="s">
        <v>0</v>
      </c>
      <c r="C128" s="121">
        <v>26</v>
      </c>
      <c r="D128" s="29"/>
      <c r="E128" s="50">
        <f>C128*D128</f>
        <v>0</v>
      </c>
    </row>
    <row r="129" spans="1:5" s="7" customFormat="1">
      <c r="A129" s="49" t="s">
        <v>91</v>
      </c>
      <c r="B129" s="10" t="s">
        <v>92</v>
      </c>
      <c r="C129" s="121">
        <v>26</v>
      </c>
      <c r="D129" s="29"/>
      <c r="E129" s="50">
        <f t="shared" ref="E129:E137" si="27">C129*D129</f>
        <v>0</v>
      </c>
    </row>
    <row r="130" spans="1:5" s="7" customFormat="1">
      <c r="A130" s="49" t="s">
        <v>231</v>
      </c>
      <c r="B130" s="10" t="s">
        <v>93</v>
      </c>
      <c r="C130" s="121">
        <v>28</v>
      </c>
      <c r="D130" s="29"/>
      <c r="E130" s="50">
        <f t="shared" si="27"/>
        <v>0</v>
      </c>
    </row>
    <row r="131" spans="1:5" s="7" customFormat="1">
      <c r="A131" s="49" t="s">
        <v>94</v>
      </c>
      <c r="B131" s="10" t="s">
        <v>140</v>
      </c>
      <c r="C131" s="121">
        <v>28</v>
      </c>
      <c r="D131" s="29"/>
      <c r="E131" s="50">
        <f t="shared" si="27"/>
        <v>0</v>
      </c>
    </row>
    <row r="132" spans="1:5" s="7" customFormat="1">
      <c r="A132" s="49" t="s">
        <v>209</v>
      </c>
      <c r="B132" s="10" t="s">
        <v>291</v>
      </c>
      <c r="C132" s="121">
        <v>28</v>
      </c>
      <c r="D132" s="29"/>
      <c r="E132" s="50">
        <f>C132*D132</f>
        <v>0</v>
      </c>
    </row>
    <row r="133" spans="1:5" s="7" customFormat="1">
      <c r="A133" s="49" t="s">
        <v>95</v>
      </c>
      <c r="B133" s="10" t="s">
        <v>1</v>
      </c>
      <c r="C133" s="121">
        <v>26</v>
      </c>
      <c r="D133" s="29"/>
      <c r="E133" s="50">
        <f t="shared" si="27"/>
        <v>0</v>
      </c>
    </row>
    <row r="134" spans="1:5" s="7" customFormat="1">
      <c r="A134" s="49" t="s">
        <v>20</v>
      </c>
      <c r="B134" s="10" t="s">
        <v>21</v>
      </c>
      <c r="C134" s="121">
        <v>28</v>
      </c>
      <c r="D134" s="29"/>
      <c r="E134" s="50">
        <f t="shared" si="27"/>
        <v>0</v>
      </c>
    </row>
    <row r="135" spans="1:5" s="7" customFormat="1">
      <c r="A135" s="49" t="s">
        <v>19</v>
      </c>
      <c r="B135" s="10" t="s">
        <v>115</v>
      </c>
      <c r="C135" s="121">
        <v>26</v>
      </c>
      <c r="D135" s="29"/>
      <c r="E135" s="50">
        <f t="shared" si="27"/>
        <v>0</v>
      </c>
    </row>
    <row r="136" spans="1:5" s="7" customFormat="1">
      <c r="A136" s="49" t="s">
        <v>13</v>
      </c>
      <c r="B136" s="10" t="s">
        <v>224</v>
      </c>
      <c r="C136" s="121">
        <v>26</v>
      </c>
      <c r="D136" s="29"/>
      <c r="E136" s="50">
        <f t="shared" si="27"/>
        <v>0</v>
      </c>
    </row>
    <row r="137" spans="1:5" s="14" customFormat="1" ht="23" customHeight="1">
      <c r="A137" s="58" t="s">
        <v>156</v>
      </c>
      <c r="B137" s="10" t="s">
        <v>175</v>
      </c>
      <c r="C137" s="121">
        <v>26</v>
      </c>
      <c r="D137" s="29"/>
      <c r="E137" s="50">
        <f t="shared" si="27"/>
        <v>0</v>
      </c>
    </row>
    <row r="138" spans="1:5" s="3" customFormat="1" ht="34">
      <c r="A138" s="51"/>
      <c r="B138" s="104" t="s">
        <v>262</v>
      </c>
      <c r="C138" s="118"/>
      <c r="D138" s="26"/>
      <c r="E138" s="42"/>
    </row>
    <row r="139" spans="1:5" s="7" customFormat="1" ht="23">
      <c r="A139" s="52"/>
      <c r="B139" s="75" t="s">
        <v>149</v>
      </c>
      <c r="C139" s="52"/>
      <c r="D139" s="35"/>
      <c r="E139" s="60"/>
    </row>
    <row r="140" spans="1:5" s="7" customFormat="1">
      <c r="A140" s="53"/>
      <c r="B140" s="68" t="s">
        <v>37</v>
      </c>
      <c r="C140" s="47"/>
      <c r="D140" s="26"/>
      <c r="E140" s="42"/>
    </row>
    <row r="141" spans="1:5" s="7" customFormat="1">
      <c r="A141" s="49" t="s">
        <v>28</v>
      </c>
      <c r="B141" s="10" t="s">
        <v>120</v>
      </c>
      <c r="C141" s="121">
        <v>35</v>
      </c>
      <c r="D141" s="29"/>
      <c r="E141" s="50">
        <f>C141*D141</f>
        <v>0</v>
      </c>
    </row>
    <row r="142" spans="1:5" s="7" customFormat="1">
      <c r="A142" s="49" t="s">
        <v>249</v>
      </c>
      <c r="B142" s="10" t="s">
        <v>250</v>
      </c>
      <c r="C142" s="121">
        <v>32</v>
      </c>
      <c r="D142" s="29"/>
      <c r="E142" s="50">
        <f t="shared" ref="E142" si="28">C142*D142</f>
        <v>0</v>
      </c>
    </row>
    <row r="143" spans="1:5" s="7" customFormat="1">
      <c r="A143" s="53"/>
      <c r="B143" s="68" t="s">
        <v>24</v>
      </c>
      <c r="C143" s="47"/>
      <c r="D143" s="26"/>
      <c r="E143" s="42"/>
    </row>
    <row r="144" spans="1:5" s="7" customFormat="1">
      <c r="A144" s="49" t="s">
        <v>38</v>
      </c>
      <c r="B144" s="10" t="s">
        <v>39</v>
      </c>
      <c r="C144" s="121">
        <v>35</v>
      </c>
      <c r="D144" s="29"/>
      <c r="E144" s="50">
        <f>C144*D144</f>
        <v>0</v>
      </c>
    </row>
    <row r="145" spans="1:5" s="7" customFormat="1">
      <c r="A145" s="49" t="s">
        <v>5</v>
      </c>
      <c r="B145" s="10" t="s">
        <v>16</v>
      </c>
      <c r="C145" s="121">
        <v>38</v>
      </c>
      <c r="D145" s="29"/>
      <c r="E145" s="50">
        <f t="shared" ref="E145" si="29">C145*D145</f>
        <v>0</v>
      </c>
    </row>
    <row r="146" spans="1:5" s="7" customFormat="1">
      <c r="A146" s="49" t="s">
        <v>4</v>
      </c>
      <c r="B146" s="10" t="s">
        <v>106</v>
      </c>
      <c r="C146" s="121">
        <v>28</v>
      </c>
      <c r="D146" s="29"/>
      <c r="E146" s="50">
        <f>C146*D146</f>
        <v>0</v>
      </c>
    </row>
    <row r="147" spans="1:5" s="7" customFormat="1">
      <c r="A147" s="61"/>
      <c r="B147" s="72" t="s">
        <v>40</v>
      </c>
      <c r="C147" s="47"/>
      <c r="D147" s="26"/>
      <c r="E147" s="42"/>
    </row>
    <row r="148" spans="1:5" s="7" customFormat="1">
      <c r="A148" s="49" t="s">
        <v>43</v>
      </c>
      <c r="B148" s="10" t="s">
        <v>112</v>
      </c>
      <c r="C148" s="121">
        <v>28</v>
      </c>
      <c r="D148" s="29"/>
      <c r="E148" s="50">
        <f t="shared" ref="E148:E152" si="30">C148*D148</f>
        <v>0</v>
      </c>
    </row>
    <row r="149" spans="1:5" s="7" customFormat="1">
      <c r="A149" s="49" t="s">
        <v>30</v>
      </c>
      <c r="B149" s="10" t="s">
        <v>31</v>
      </c>
      <c r="C149" s="121">
        <v>23</v>
      </c>
      <c r="D149" s="29"/>
      <c r="E149" s="50">
        <f t="shared" si="30"/>
        <v>0</v>
      </c>
    </row>
    <row r="150" spans="1:5" s="7" customFormat="1">
      <c r="A150" s="49" t="s">
        <v>32</v>
      </c>
      <c r="B150" s="10" t="s">
        <v>33</v>
      </c>
      <c r="C150" s="121">
        <v>25</v>
      </c>
      <c r="D150" s="29"/>
      <c r="E150" s="50">
        <f t="shared" si="30"/>
        <v>0</v>
      </c>
    </row>
    <row r="151" spans="1:5" s="7" customFormat="1">
      <c r="A151" s="49" t="s">
        <v>232</v>
      </c>
      <c r="B151" s="10" t="s">
        <v>34</v>
      </c>
      <c r="C151" s="121">
        <v>25</v>
      </c>
      <c r="D151" s="29"/>
      <c r="E151" s="50">
        <f t="shared" si="30"/>
        <v>0</v>
      </c>
    </row>
    <row r="152" spans="1:5" s="7" customFormat="1">
      <c r="A152" s="49" t="s">
        <v>44</v>
      </c>
      <c r="B152" s="10" t="s">
        <v>113</v>
      </c>
      <c r="C152" s="121">
        <v>35</v>
      </c>
      <c r="D152" s="29"/>
      <c r="E152" s="50">
        <f t="shared" si="30"/>
        <v>0</v>
      </c>
    </row>
    <row r="153" spans="1:5" s="7" customFormat="1">
      <c r="A153" s="49" t="s">
        <v>42</v>
      </c>
      <c r="B153" s="10" t="s">
        <v>111</v>
      </c>
      <c r="C153" s="121">
        <v>35</v>
      </c>
      <c r="D153" s="29"/>
      <c r="E153" s="50">
        <f t="shared" ref="E153" si="31">C153*D153</f>
        <v>0</v>
      </c>
    </row>
    <row r="154" spans="1:5" s="7" customFormat="1">
      <c r="A154" s="49" t="s">
        <v>45</v>
      </c>
      <c r="B154" s="10" t="s">
        <v>17</v>
      </c>
      <c r="C154" s="121">
        <v>35</v>
      </c>
      <c r="D154" s="29"/>
      <c r="E154" s="50">
        <f>C154*D154</f>
        <v>0</v>
      </c>
    </row>
    <row r="155" spans="1:5" s="7" customFormat="1">
      <c r="A155" s="49" t="s">
        <v>35</v>
      </c>
      <c r="B155" s="10" t="s">
        <v>2</v>
      </c>
      <c r="C155" s="121">
        <v>23</v>
      </c>
      <c r="D155" s="29"/>
      <c r="E155" s="50">
        <f t="shared" ref="E155:E160" si="32">C155*D155</f>
        <v>0</v>
      </c>
    </row>
    <row r="156" spans="1:5" s="7" customFormat="1">
      <c r="A156" s="49" t="s">
        <v>46</v>
      </c>
      <c r="B156" s="10" t="s">
        <v>114</v>
      </c>
      <c r="C156" s="121">
        <v>28</v>
      </c>
      <c r="D156" s="29"/>
      <c r="E156" s="50">
        <f t="shared" si="32"/>
        <v>0</v>
      </c>
    </row>
    <row r="157" spans="1:5" s="7" customFormat="1">
      <c r="A157" s="49" t="s">
        <v>71</v>
      </c>
      <c r="B157" s="10" t="s">
        <v>72</v>
      </c>
      <c r="C157" s="121">
        <v>28</v>
      </c>
      <c r="D157" s="29"/>
      <c r="E157" s="50">
        <f t="shared" si="32"/>
        <v>0</v>
      </c>
    </row>
    <row r="158" spans="1:5" s="7" customFormat="1">
      <c r="A158" s="49" t="s">
        <v>36</v>
      </c>
      <c r="B158" s="10" t="s">
        <v>122</v>
      </c>
      <c r="C158" s="121">
        <v>23</v>
      </c>
      <c r="D158" s="29"/>
      <c r="E158" s="50">
        <f t="shared" si="32"/>
        <v>0</v>
      </c>
    </row>
    <row r="159" spans="1:5" s="7" customFormat="1">
      <c r="A159" s="49" t="s">
        <v>14</v>
      </c>
      <c r="B159" s="10" t="s">
        <v>225</v>
      </c>
      <c r="C159" s="121">
        <v>23</v>
      </c>
      <c r="D159" s="29"/>
      <c r="E159" s="50">
        <f t="shared" si="32"/>
        <v>0</v>
      </c>
    </row>
    <row r="160" spans="1:5" s="7" customFormat="1">
      <c r="A160" s="58" t="s">
        <v>158</v>
      </c>
      <c r="B160" s="10" t="s">
        <v>163</v>
      </c>
      <c r="C160" s="121">
        <v>28</v>
      </c>
      <c r="D160" s="29"/>
      <c r="E160" s="50">
        <f t="shared" si="32"/>
        <v>0</v>
      </c>
    </row>
    <row r="161" spans="1:5" s="7" customFormat="1">
      <c r="A161" s="53"/>
      <c r="B161" s="68" t="s">
        <v>84</v>
      </c>
      <c r="C161" s="47"/>
      <c r="D161" s="26"/>
      <c r="E161" s="42"/>
    </row>
    <row r="162" spans="1:5" s="7" customFormat="1">
      <c r="A162" s="49" t="s">
        <v>85</v>
      </c>
      <c r="B162" s="10" t="s">
        <v>3</v>
      </c>
      <c r="C162" s="121">
        <v>23</v>
      </c>
      <c r="D162" s="29"/>
      <c r="E162" s="50">
        <f>C162*D162</f>
        <v>0</v>
      </c>
    </row>
    <row r="163" spans="1:5" s="7" customFormat="1">
      <c r="A163" s="49" t="s">
        <v>86</v>
      </c>
      <c r="B163" s="10" t="s">
        <v>124</v>
      </c>
      <c r="C163" s="121">
        <v>23</v>
      </c>
      <c r="D163" s="29"/>
      <c r="E163" s="50">
        <f>C163*D163</f>
        <v>0</v>
      </c>
    </row>
    <row r="164" spans="1:5" s="7" customFormat="1" ht="23">
      <c r="A164" s="45"/>
      <c r="B164" s="75" t="s">
        <v>47</v>
      </c>
      <c r="C164" s="120"/>
      <c r="D164" s="27"/>
      <c r="E164" s="46"/>
    </row>
    <row r="165" spans="1:5" s="7" customFormat="1">
      <c r="A165" s="47"/>
      <c r="B165" s="68" t="s">
        <v>37</v>
      </c>
      <c r="C165" s="47"/>
      <c r="D165" s="28"/>
      <c r="E165" s="48"/>
    </row>
    <row r="166" spans="1:5" s="7" customFormat="1">
      <c r="A166" s="49" t="s">
        <v>96</v>
      </c>
      <c r="B166" s="10" t="s">
        <v>130</v>
      </c>
      <c r="C166" s="121">
        <v>47</v>
      </c>
      <c r="D166" s="29"/>
      <c r="E166" s="50">
        <f t="shared" ref="E166:E170" si="33">C166*D166</f>
        <v>0</v>
      </c>
    </row>
    <row r="167" spans="1:5" s="7" customFormat="1">
      <c r="A167" s="49" t="s">
        <v>233</v>
      </c>
      <c r="B167" s="10" t="s">
        <v>143</v>
      </c>
      <c r="C167" s="121">
        <v>38</v>
      </c>
      <c r="D167" s="29"/>
      <c r="E167" s="50">
        <f t="shared" si="33"/>
        <v>0</v>
      </c>
    </row>
    <row r="168" spans="1:5" s="7" customFormat="1">
      <c r="A168" s="49" t="s">
        <v>234</v>
      </c>
      <c r="B168" s="10" t="s">
        <v>219</v>
      </c>
      <c r="C168" s="121">
        <v>28</v>
      </c>
      <c r="D168" s="29"/>
      <c r="E168" s="50">
        <f>C168*D168</f>
        <v>0</v>
      </c>
    </row>
    <row r="169" spans="1:5" s="7" customFormat="1">
      <c r="A169" s="49" t="s">
        <v>27</v>
      </c>
      <c r="B169" s="10" t="s">
        <v>141</v>
      </c>
      <c r="C169" s="121">
        <v>28</v>
      </c>
      <c r="D169" s="29"/>
      <c r="E169" s="50">
        <f>C169*D169</f>
        <v>0</v>
      </c>
    </row>
    <row r="170" spans="1:5" s="7" customFormat="1">
      <c r="A170" s="49" t="s">
        <v>6</v>
      </c>
      <c r="B170" s="10" t="s">
        <v>131</v>
      </c>
      <c r="C170" s="121">
        <v>46</v>
      </c>
      <c r="D170" s="29"/>
      <c r="E170" s="50">
        <f t="shared" si="33"/>
        <v>0</v>
      </c>
    </row>
    <row r="171" spans="1:5" s="7" customFormat="1">
      <c r="A171" s="49" t="s">
        <v>29</v>
      </c>
      <c r="B171" s="10" t="s">
        <v>121</v>
      </c>
      <c r="C171" s="121">
        <v>28</v>
      </c>
      <c r="D171" s="29"/>
      <c r="E171" s="50">
        <f>C171*D171</f>
        <v>0</v>
      </c>
    </row>
    <row r="172" spans="1:5" s="7" customFormat="1">
      <c r="A172" s="53"/>
      <c r="B172" s="68" t="s">
        <v>24</v>
      </c>
      <c r="C172" s="47"/>
      <c r="D172" s="26"/>
      <c r="E172" s="42"/>
    </row>
    <row r="173" spans="1:5" s="7" customFormat="1">
      <c r="A173" s="49" t="s">
        <v>235</v>
      </c>
      <c r="B173" s="10" t="s">
        <v>144</v>
      </c>
      <c r="C173" s="121">
        <v>38</v>
      </c>
      <c r="D173" s="29"/>
      <c r="E173" s="50">
        <f t="shared" ref="E173" si="34">C173*D173</f>
        <v>0</v>
      </c>
    </row>
    <row r="174" spans="1:5" s="7" customFormat="1" ht="19" customHeight="1">
      <c r="A174" s="65" t="s">
        <v>278</v>
      </c>
      <c r="B174" s="10" t="s">
        <v>277</v>
      </c>
      <c r="C174" s="121">
        <v>37</v>
      </c>
      <c r="D174" s="29"/>
      <c r="E174" s="50">
        <f>C174*D174</f>
        <v>0</v>
      </c>
    </row>
    <row r="175" spans="1:5" s="7" customFormat="1">
      <c r="A175" s="53"/>
      <c r="B175" s="68" t="s">
        <v>40</v>
      </c>
      <c r="C175" s="47"/>
      <c r="D175" s="26"/>
      <c r="E175" s="42"/>
    </row>
    <row r="176" spans="1:5" s="7" customFormat="1">
      <c r="A176" s="49" t="s">
        <v>73</v>
      </c>
      <c r="B176" s="10" t="s">
        <v>284</v>
      </c>
      <c r="C176" s="121">
        <v>23</v>
      </c>
      <c r="D176" s="29"/>
      <c r="E176" s="50">
        <f>C176*D176</f>
        <v>0</v>
      </c>
    </row>
    <row r="177" spans="1:5" s="7" customFormat="1">
      <c r="A177" s="49" t="s">
        <v>48</v>
      </c>
      <c r="B177" s="10" t="s">
        <v>107</v>
      </c>
      <c r="C177" s="121">
        <v>32</v>
      </c>
      <c r="D177" s="29"/>
      <c r="E177" s="50">
        <f t="shared" ref="E177:E183" si="35">C177*D177</f>
        <v>0</v>
      </c>
    </row>
    <row r="178" spans="1:5" s="7" customFormat="1">
      <c r="A178" s="49" t="s">
        <v>74</v>
      </c>
      <c r="B178" s="10" t="s">
        <v>75</v>
      </c>
      <c r="C178" s="121">
        <v>23</v>
      </c>
      <c r="D178" s="29"/>
      <c r="E178" s="50">
        <f t="shared" si="35"/>
        <v>0</v>
      </c>
    </row>
    <row r="179" spans="1:5" s="7" customFormat="1">
      <c r="A179" s="49" t="s">
        <v>236</v>
      </c>
      <c r="B179" s="10" t="s">
        <v>76</v>
      </c>
      <c r="C179" s="121">
        <v>23</v>
      </c>
      <c r="D179" s="29"/>
      <c r="E179" s="50">
        <f t="shared" si="35"/>
        <v>0</v>
      </c>
    </row>
    <row r="180" spans="1:5" s="7" customFormat="1">
      <c r="A180" s="49" t="s">
        <v>146</v>
      </c>
      <c r="B180" s="9" t="s">
        <v>147</v>
      </c>
      <c r="C180" s="121">
        <v>37</v>
      </c>
      <c r="D180" s="29"/>
      <c r="E180" s="50">
        <f t="shared" si="35"/>
        <v>0</v>
      </c>
    </row>
    <row r="181" spans="1:5" s="7" customFormat="1">
      <c r="A181" s="49" t="s">
        <v>77</v>
      </c>
      <c r="B181" s="10" t="s">
        <v>142</v>
      </c>
      <c r="C181" s="121">
        <v>23</v>
      </c>
      <c r="D181" s="29"/>
      <c r="E181" s="50">
        <f t="shared" si="35"/>
        <v>0</v>
      </c>
    </row>
    <row r="182" spans="1:5" s="7" customFormat="1">
      <c r="A182" s="49" t="s">
        <v>41</v>
      </c>
      <c r="B182" s="10" t="s">
        <v>298</v>
      </c>
      <c r="C182" s="121">
        <v>37</v>
      </c>
      <c r="D182" s="29"/>
      <c r="E182" s="50">
        <f>C182*D182</f>
        <v>0</v>
      </c>
    </row>
    <row r="183" spans="1:5" s="7" customFormat="1">
      <c r="A183" s="49" t="s">
        <v>15</v>
      </c>
      <c r="B183" s="10" t="s">
        <v>226</v>
      </c>
      <c r="C183" s="121">
        <v>23</v>
      </c>
      <c r="D183" s="29"/>
      <c r="E183" s="50">
        <f t="shared" si="35"/>
        <v>0</v>
      </c>
    </row>
    <row r="184" spans="1:5" s="7" customFormat="1">
      <c r="A184" s="49" t="s">
        <v>202</v>
      </c>
      <c r="B184" s="10" t="s">
        <v>168</v>
      </c>
      <c r="C184" s="121">
        <v>28</v>
      </c>
      <c r="D184" s="29"/>
      <c r="E184" s="50">
        <f>C184*D184</f>
        <v>0</v>
      </c>
    </row>
    <row r="185" spans="1:5" s="7" customFormat="1">
      <c r="A185" s="49" t="s">
        <v>49</v>
      </c>
      <c r="B185" s="10" t="s">
        <v>18</v>
      </c>
      <c r="C185" s="121">
        <v>28</v>
      </c>
      <c r="D185" s="29"/>
      <c r="E185" s="50">
        <f>C185*D185</f>
        <v>0</v>
      </c>
    </row>
    <row r="186" spans="1:5" s="7" customFormat="1" ht="23">
      <c r="A186" s="52"/>
      <c r="B186" s="75" t="s">
        <v>50</v>
      </c>
      <c r="C186" s="52"/>
      <c r="D186" s="35"/>
      <c r="E186" s="60"/>
    </row>
    <row r="187" spans="1:5" s="7" customFormat="1">
      <c r="A187" s="47"/>
      <c r="B187" s="68" t="s">
        <v>37</v>
      </c>
      <c r="C187" s="47"/>
      <c r="D187" s="28"/>
      <c r="E187" s="48"/>
    </row>
    <row r="188" spans="1:5" s="7" customFormat="1">
      <c r="A188" s="49" t="s">
        <v>150</v>
      </c>
      <c r="B188" s="10" t="s">
        <v>151</v>
      </c>
      <c r="C188" s="121">
        <v>30</v>
      </c>
      <c r="D188" s="29"/>
      <c r="E188" s="50">
        <f>C188*D188</f>
        <v>0</v>
      </c>
    </row>
    <row r="189" spans="1:5" s="7" customFormat="1">
      <c r="A189" s="47"/>
      <c r="B189" s="68" t="s">
        <v>24</v>
      </c>
      <c r="C189" s="47"/>
      <c r="D189" s="28"/>
      <c r="E189" s="48"/>
    </row>
    <row r="190" spans="1:5" s="7" customFormat="1">
      <c r="A190" s="49" t="s">
        <v>256</v>
      </c>
      <c r="B190" s="10" t="s">
        <v>237</v>
      </c>
      <c r="C190" s="121">
        <v>25</v>
      </c>
      <c r="D190" s="29"/>
      <c r="E190" s="50">
        <f t="shared" ref="E190" si="36">C190*D190</f>
        <v>0</v>
      </c>
    </row>
    <row r="191" spans="1:5" s="7" customFormat="1">
      <c r="A191" s="53"/>
      <c r="B191" s="68" t="s">
        <v>40</v>
      </c>
      <c r="C191" s="47"/>
      <c r="D191" s="26"/>
      <c r="E191" s="42"/>
    </row>
    <row r="192" spans="1:5" s="7" customFormat="1">
      <c r="A192" s="49" t="s">
        <v>81</v>
      </c>
      <c r="B192" s="10" t="s">
        <v>82</v>
      </c>
      <c r="C192" s="121">
        <v>23</v>
      </c>
      <c r="D192" s="29"/>
      <c r="E192" s="50">
        <f>C192*D192</f>
        <v>0</v>
      </c>
    </row>
    <row r="193" spans="1:5" s="7" customFormat="1">
      <c r="A193" s="49" t="s">
        <v>83</v>
      </c>
      <c r="B193" s="10" t="s">
        <v>220</v>
      </c>
      <c r="C193" s="121">
        <v>28</v>
      </c>
      <c r="D193" s="29"/>
      <c r="E193" s="50">
        <f>C193*D193</f>
        <v>0</v>
      </c>
    </row>
    <row r="194" spans="1:5" s="7" customFormat="1">
      <c r="A194" s="49" t="s">
        <v>244</v>
      </c>
      <c r="B194" s="10" t="s">
        <v>246</v>
      </c>
      <c r="C194" s="121">
        <v>23</v>
      </c>
      <c r="D194" s="29"/>
      <c r="E194" s="50">
        <f t="shared" ref="E194" si="37">C194*D194</f>
        <v>0</v>
      </c>
    </row>
    <row r="195" spans="1:5" s="7" customFormat="1">
      <c r="A195" s="58" t="s">
        <v>152</v>
      </c>
      <c r="B195" s="10" t="s">
        <v>166</v>
      </c>
      <c r="C195" s="121">
        <v>23</v>
      </c>
      <c r="D195" s="29"/>
      <c r="E195" s="50">
        <f>C195*D195</f>
        <v>0</v>
      </c>
    </row>
    <row r="196" spans="1:5" s="7" customFormat="1">
      <c r="A196" s="49" t="s">
        <v>157</v>
      </c>
      <c r="B196" s="10" t="s">
        <v>173</v>
      </c>
      <c r="C196" s="121">
        <v>28</v>
      </c>
      <c r="D196" s="29"/>
      <c r="E196" s="50">
        <f>C196*D196</f>
        <v>0</v>
      </c>
    </row>
    <row r="197" spans="1:5" s="7" customFormat="1">
      <c r="A197" s="49" t="s">
        <v>211</v>
      </c>
      <c r="B197" s="10" t="s">
        <v>227</v>
      </c>
      <c r="C197" s="121">
        <v>23</v>
      </c>
      <c r="D197" s="29"/>
      <c r="E197" s="50">
        <f>C197*D197</f>
        <v>0</v>
      </c>
    </row>
    <row r="198" spans="1:5" s="7" customFormat="1" ht="23">
      <c r="A198" s="56"/>
      <c r="B198" s="76" t="s">
        <v>78</v>
      </c>
      <c r="C198" s="56"/>
      <c r="D198" s="36"/>
      <c r="E198" s="143"/>
    </row>
    <row r="199" spans="1:5" s="7" customFormat="1">
      <c r="A199" s="57"/>
      <c r="B199" s="69" t="s">
        <v>40</v>
      </c>
      <c r="C199" s="123"/>
      <c r="D199" s="32"/>
      <c r="E199" s="31"/>
    </row>
    <row r="200" spans="1:5" s="7" customFormat="1">
      <c r="A200" s="59" t="s">
        <v>79</v>
      </c>
      <c r="B200" s="33" t="s">
        <v>292</v>
      </c>
      <c r="C200" s="121">
        <v>24</v>
      </c>
      <c r="D200" s="29"/>
      <c r="E200" s="50">
        <f>C200*D200</f>
        <v>0</v>
      </c>
    </row>
    <row r="201" spans="1:5" s="7" customFormat="1">
      <c r="A201" s="49" t="s">
        <v>169</v>
      </c>
      <c r="B201" s="10" t="s">
        <v>170</v>
      </c>
      <c r="C201" s="121">
        <v>28</v>
      </c>
      <c r="D201" s="29"/>
      <c r="E201" s="50">
        <f>C201*D201</f>
        <v>0</v>
      </c>
    </row>
    <row r="202" spans="1:5" s="7" customFormat="1">
      <c r="A202" s="49" t="s">
        <v>80</v>
      </c>
      <c r="B202" s="10" t="s">
        <v>123</v>
      </c>
      <c r="C202" s="121">
        <v>24</v>
      </c>
      <c r="D202" s="29"/>
      <c r="E202" s="50">
        <f>C202*D202</f>
        <v>0</v>
      </c>
    </row>
    <row r="203" spans="1:5" s="7" customFormat="1" ht="19" customHeight="1">
      <c r="A203" s="65" t="s">
        <v>273</v>
      </c>
      <c r="B203" s="10" t="s">
        <v>274</v>
      </c>
      <c r="C203" s="121">
        <v>25</v>
      </c>
      <c r="D203" s="29"/>
      <c r="E203" s="50">
        <f t="shared" ref="E203" si="38">C203*D203</f>
        <v>0</v>
      </c>
    </row>
    <row r="204" spans="1:5" s="14" customFormat="1" ht="21" customHeight="1">
      <c r="A204" s="58" t="s">
        <v>153</v>
      </c>
      <c r="B204" s="10" t="s">
        <v>167</v>
      </c>
      <c r="C204" s="121">
        <v>24</v>
      </c>
      <c r="D204" s="29"/>
      <c r="E204" s="50">
        <f t="shared" ref="E204" si="39">C204*D204</f>
        <v>0</v>
      </c>
    </row>
    <row r="205" spans="1:5" ht="18" customHeight="1">
      <c r="A205" s="39"/>
      <c r="B205" s="25"/>
      <c r="C205" s="117"/>
      <c r="D205" s="136"/>
      <c r="E205" s="137"/>
    </row>
    <row r="206" spans="1:5" s="3" customFormat="1" ht="34">
      <c r="A206" s="40"/>
      <c r="B206" s="107" t="s">
        <v>272</v>
      </c>
      <c r="C206" s="118"/>
      <c r="D206" s="22"/>
      <c r="E206" s="42"/>
    </row>
    <row r="207" spans="1:5" s="3" customFormat="1">
      <c r="A207" s="40"/>
      <c r="B207" s="113" t="s">
        <v>299</v>
      </c>
      <c r="C207" s="118"/>
      <c r="D207" s="22"/>
      <c r="E207" s="42"/>
    </row>
    <row r="208" spans="1:5" s="8" customFormat="1">
      <c r="A208" s="49" t="s">
        <v>279</v>
      </c>
      <c r="B208" s="10" t="s">
        <v>280</v>
      </c>
      <c r="C208" s="130">
        <v>8</v>
      </c>
      <c r="D208" s="66"/>
      <c r="E208" s="67">
        <f t="shared" ref="E208" si="40">C208*D208</f>
        <v>0</v>
      </c>
    </row>
    <row r="209" spans="1:5" s="8" customFormat="1">
      <c r="A209" s="49" t="s">
        <v>252</v>
      </c>
      <c r="B209" s="10" t="s">
        <v>129</v>
      </c>
      <c r="C209" s="121">
        <v>10</v>
      </c>
      <c r="D209" s="29"/>
      <c r="E209" s="50">
        <f t="shared" ref="E209:E216" si="41">C209*D209</f>
        <v>0</v>
      </c>
    </row>
    <row r="210" spans="1:5" s="8" customFormat="1">
      <c r="A210" s="49" t="s">
        <v>8</v>
      </c>
      <c r="B210" s="10" t="s">
        <v>11</v>
      </c>
      <c r="C210" s="131">
        <v>1.5</v>
      </c>
      <c r="D210" s="29"/>
      <c r="E210" s="50">
        <f t="shared" si="41"/>
        <v>0</v>
      </c>
    </row>
    <row r="211" spans="1:5" s="8" customFormat="1">
      <c r="A211" s="49" t="s">
        <v>270</v>
      </c>
      <c r="B211" s="10" t="s">
        <v>271</v>
      </c>
      <c r="C211" s="131">
        <v>2.5</v>
      </c>
      <c r="D211" s="29"/>
      <c r="E211" s="50">
        <f t="shared" ref="E211" si="42">C211*D211</f>
        <v>0</v>
      </c>
    </row>
    <row r="212" spans="1:5" s="8" customFormat="1">
      <c r="A212" s="49" t="s">
        <v>9</v>
      </c>
      <c r="B212" s="10" t="s">
        <v>10</v>
      </c>
      <c r="C212" s="131">
        <v>3.5</v>
      </c>
      <c r="D212" s="29"/>
      <c r="E212" s="50">
        <f t="shared" si="41"/>
        <v>0</v>
      </c>
    </row>
    <row r="213" spans="1:5" s="8" customFormat="1">
      <c r="A213" s="49" t="s">
        <v>7</v>
      </c>
      <c r="B213" s="10" t="s">
        <v>210</v>
      </c>
      <c r="C213" s="121">
        <v>3</v>
      </c>
      <c r="D213" s="29"/>
      <c r="E213" s="50">
        <f t="shared" si="41"/>
        <v>0</v>
      </c>
    </row>
    <row r="214" spans="1:5" s="8" customFormat="1">
      <c r="A214" s="49" t="s">
        <v>103</v>
      </c>
      <c r="B214" s="10" t="s">
        <v>126</v>
      </c>
      <c r="C214" s="131">
        <v>1.5</v>
      </c>
      <c r="D214" s="29"/>
      <c r="E214" s="50">
        <f t="shared" si="41"/>
        <v>0</v>
      </c>
    </row>
    <row r="215" spans="1:5" s="7" customFormat="1">
      <c r="A215" s="49" t="s">
        <v>253</v>
      </c>
      <c r="B215" s="10" t="s">
        <v>127</v>
      </c>
      <c r="C215" s="121">
        <v>25</v>
      </c>
      <c r="D215" s="29"/>
      <c r="E215" s="50">
        <f t="shared" si="41"/>
        <v>0</v>
      </c>
    </row>
    <row r="216" spans="1:5" s="3" customFormat="1">
      <c r="A216" s="49" t="s">
        <v>104</v>
      </c>
      <c r="B216" s="10" t="s">
        <v>128</v>
      </c>
      <c r="C216" s="131">
        <v>3.5</v>
      </c>
      <c r="D216" s="29"/>
      <c r="E216" s="50">
        <f t="shared" si="41"/>
        <v>0</v>
      </c>
    </row>
    <row r="217" spans="1:5" s="14" customFormat="1" ht="18" customHeight="1">
      <c r="A217" s="62"/>
      <c r="B217" s="20" t="s">
        <v>109</v>
      </c>
      <c r="C217" s="126"/>
      <c r="D217" s="144">
        <f>SUM(D10:D216)</f>
        <v>0</v>
      </c>
      <c r="E217" s="145">
        <f>SUM(E10:E216)</f>
        <v>0</v>
      </c>
    </row>
    <row r="218" spans="1:5" s="13" customFormat="1" ht="22" customHeight="1">
      <c r="A218" s="63"/>
      <c r="B218" s="17"/>
      <c r="C218" s="127"/>
      <c r="D218" s="146"/>
      <c r="E218" s="48"/>
    </row>
    <row r="219" spans="1:5" s="5" customFormat="1" ht="35">
      <c r="A219" s="40"/>
      <c r="B219" s="21" t="s">
        <v>185</v>
      </c>
      <c r="C219" s="128"/>
      <c r="D219" s="147"/>
      <c r="E219" s="134"/>
    </row>
    <row r="220" spans="1:5" s="4" customFormat="1" ht="34">
      <c r="A220" s="85" t="s">
        <v>194</v>
      </c>
      <c r="B220" s="85" t="s">
        <v>251</v>
      </c>
      <c r="C220" s="43"/>
      <c r="D220" s="148"/>
      <c r="E220" s="149"/>
    </row>
    <row r="221" spans="1:5" s="4" customFormat="1" ht="34">
      <c r="A221" s="85" t="s">
        <v>195</v>
      </c>
      <c r="B221" s="86" t="s">
        <v>196</v>
      </c>
      <c r="C221" s="43"/>
      <c r="D221" s="150"/>
      <c r="E221" s="151"/>
    </row>
    <row r="222" spans="1:5" s="4" customFormat="1" ht="34">
      <c r="A222" s="85" t="s">
        <v>197</v>
      </c>
      <c r="B222" s="86" t="s">
        <v>198</v>
      </c>
      <c r="C222" s="43"/>
      <c r="D222" s="150"/>
      <c r="E222" s="151"/>
    </row>
    <row r="223" spans="1:5" s="4" customFormat="1" ht="34">
      <c r="A223" s="85" t="s">
        <v>201</v>
      </c>
      <c r="B223" s="87" t="s">
        <v>199</v>
      </c>
      <c r="C223" s="43"/>
      <c r="D223" s="150"/>
      <c r="E223" s="151"/>
    </row>
    <row r="224" spans="1:5" s="4" customFormat="1">
      <c r="A224" s="88" t="s">
        <v>182</v>
      </c>
      <c r="B224" s="87" t="s">
        <v>200</v>
      </c>
      <c r="C224" s="43"/>
      <c r="D224" s="150"/>
      <c r="E224" s="151"/>
    </row>
    <row r="225" spans="1:5" s="4" customFormat="1" ht="51">
      <c r="A225" s="88" t="s">
        <v>183</v>
      </c>
      <c r="B225" s="89" t="s">
        <v>179</v>
      </c>
      <c r="C225" s="43"/>
      <c r="D225" s="150"/>
      <c r="E225" s="151"/>
    </row>
    <row r="226" spans="1:5" s="13" customFormat="1" ht="42">
      <c r="A226" s="88" t="s">
        <v>184</v>
      </c>
      <c r="B226" s="87" t="s">
        <v>294</v>
      </c>
      <c r="C226" s="43"/>
      <c r="D226" s="150"/>
      <c r="E226" s="151"/>
    </row>
    <row r="227" spans="1:5" s="13" customFormat="1" ht="22" customHeight="1">
      <c r="A227" s="63"/>
      <c r="B227" s="17"/>
      <c r="C227" s="127"/>
      <c r="D227" s="146"/>
      <c r="E227" s="48"/>
    </row>
    <row r="228" spans="1:5" ht="35">
      <c r="A228" s="40"/>
      <c r="B228" s="18" t="s">
        <v>177</v>
      </c>
      <c r="C228" s="128"/>
      <c r="D228" s="147"/>
      <c r="E228" s="134"/>
    </row>
    <row r="229" spans="1:5" ht="32">
      <c r="A229" s="64"/>
      <c r="B229" s="90" t="s">
        <v>178</v>
      </c>
      <c r="C229" s="64"/>
      <c r="D229" s="148"/>
      <c r="E229" s="149"/>
    </row>
    <row r="230" spans="1:5" ht="32">
      <c r="A230" s="64"/>
      <c r="B230" s="90" t="s">
        <v>179</v>
      </c>
      <c r="C230" s="64"/>
      <c r="D230" s="148"/>
      <c r="E230" s="149"/>
    </row>
    <row r="231" spans="1:5" ht="48">
      <c r="A231" s="64"/>
      <c r="B231" s="90" t="s">
        <v>180</v>
      </c>
      <c r="C231" s="64"/>
      <c r="D231" s="148"/>
      <c r="E231" s="149"/>
    </row>
    <row r="232" spans="1:5" ht="32">
      <c r="A232" s="64"/>
      <c r="B232" s="90" t="s">
        <v>181</v>
      </c>
      <c r="C232" s="64"/>
      <c r="D232" s="148"/>
      <c r="E232" s="149"/>
    </row>
    <row r="233" spans="1:5" ht="96">
      <c r="A233" s="64"/>
      <c r="B233" s="90" t="s">
        <v>295</v>
      </c>
      <c r="C233" s="64"/>
      <c r="D233" s="148"/>
      <c r="E233" s="149"/>
    </row>
    <row r="234" spans="1:5" s="13" customFormat="1" ht="48">
      <c r="A234" s="64"/>
      <c r="B234" s="90" t="s">
        <v>296</v>
      </c>
      <c r="C234" s="64"/>
      <c r="D234" s="148"/>
      <c r="E234" s="149"/>
    </row>
    <row r="235" spans="1:5" s="13" customFormat="1" ht="22" customHeight="1">
      <c r="A235" s="63"/>
      <c r="B235" s="17"/>
      <c r="C235" s="127"/>
      <c r="D235" s="146"/>
      <c r="E235" s="48"/>
    </row>
    <row r="236" spans="1:5" s="5" customFormat="1" ht="35">
      <c r="A236" s="40"/>
      <c r="B236" s="18" t="s">
        <v>186</v>
      </c>
      <c r="C236" s="128"/>
      <c r="D236" s="147"/>
      <c r="E236" s="134"/>
    </row>
    <row r="237" spans="1:5" s="5" customFormat="1">
      <c r="A237" s="96" t="s">
        <v>187</v>
      </c>
      <c r="B237" s="92"/>
      <c r="C237" s="92"/>
      <c r="D237" s="148"/>
      <c r="E237" s="149"/>
    </row>
    <row r="238" spans="1:5" s="5" customFormat="1">
      <c r="A238" s="96" t="s">
        <v>188</v>
      </c>
      <c r="B238" s="92"/>
      <c r="C238" s="92"/>
      <c r="D238" s="148"/>
      <c r="E238" s="149"/>
    </row>
    <row r="239" spans="1:5" s="5" customFormat="1">
      <c r="A239" s="96" t="s">
        <v>189</v>
      </c>
      <c r="B239" s="92"/>
      <c r="C239" s="92"/>
      <c r="D239" s="148"/>
      <c r="E239" s="149"/>
    </row>
    <row r="240" spans="1:5" s="5" customFormat="1">
      <c r="A240" s="96" t="s">
        <v>190</v>
      </c>
      <c r="B240" s="92"/>
      <c r="C240" s="92"/>
      <c r="D240" s="148"/>
      <c r="E240" s="149"/>
    </row>
    <row r="241" spans="1:5" s="5" customFormat="1">
      <c r="A241" s="96" t="s">
        <v>193</v>
      </c>
      <c r="B241" s="92"/>
      <c r="C241" s="92"/>
      <c r="D241" s="148"/>
      <c r="E241" s="149"/>
    </row>
    <row r="242" spans="1:5" s="5" customFormat="1" ht="30">
      <c r="A242" s="96" t="s">
        <v>191</v>
      </c>
      <c r="B242" s="92"/>
      <c r="C242" s="92"/>
      <c r="D242" s="148"/>
      <c r="E242" s="149"/>
    </row>
    <row r="243" spans="1:5" s="5" customFormat="1">
      <c r="A243" s="96" t="s">
        <v>192</v>
      </c>
      <c r="B243" s="93"/>
      <c r="C243" s="92"/>
      <c r="D243" s="148"/>
      <c r="E243" s="149"/>
    </row>
    <row r="244" spans="1:5" s="5" customFormat="1" ht="32">
      <c r="A244" s="96" t="s">
        <v>300</v>
      </c>
      <c r="B244" s="114" t="s">
        <v>301</v>
      </c>
      <c r="C244" s="92"/>
      <c r="D244" s="148"/>
      <c r="E244" s="149"/>
    </row>
    <row r="245" spans="1:5" s="5" customFormat="1">
      <c r="A245" s="97"/>
      <c r="B245" s="94"/>
      <c r="C245" s="92"/>
      <c r="D245" s="148"/>
      <c r="E245" s="149"/>
    </row>
    <row r="246" spans="1:5" s="5" customFormat="1">
      <c r="A246" s="96"/>
      <c r="B246" s="91"/>
      <c r="C246" s="92"/>
      <c r="D246" s="148"/>
      <c r="E246" s="149"/>
    </row>
    <row r="247" spans="1:5">
      <c r="A247" s="96"/>
      <c r="B247" s="91" t="s">
        <v>223</v>
      </c>
      <c r="C247" s="92"/>
      <c r="D247" s="148"/>
      <c r="E247" s="149"/>
    </row>
    <row r="248" spans="1:5">
      <c r="A248" s="97"/>
      <c r="B248" s="108"/>
      <c r="C248" s="92"/>
      <c r="D248" s="148"/>
      <c r="E248" s="149"/>
    </row>
    <row r="249" spans="1:5">
      <c r="A249" s="98"/>
      <c r="B249" s="95"/>
      <c r="C249" s="129"/>
      <c r="D249" s="148"/>
      <c r="E249" s="148"/>
    </row>
    <row r="250" spans="1:5">
      <c r="A250" s="99"/>
    </row>
  </sheetData>
  <sheetProtection password="FDF2" sheet="1" objects="1" scenarios="1"/>
  <phoneticPr fontId="2" type="noConversion"/>
  <pageMargins left="0.75" right="0.75" top="1" bottom="1" header="0.5" footer="0.5"/>
  <pageSetup paperSize="10" scale="72" orientation="portrait" horizontalDpi="4294967292" verticalDpi="4294967292"/>
  <rowBreaks count="6" manualBreakCount="6">
    <brk id="26" max="16383" man="1"/>
    <brk id="66" max="16383" man="1"/>
    <brk id="108" max="16383" man="1"/>
    <brk id="137" max="16383" man="1"/>
    <brk id="185" max="16383" man="1"/>
    <brk id="226" max="16383" man="1"/>
  </rowBreaks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_x0012_imprimerie Rimbaud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o</dc:creator>
  <cp:lastModifiedBy>Cristina Willemsen</cp:lastModifiedBy>
  <cp:lastPrinted>2018-02-15T14:55:28Z</cp:lastPrinted>
  <dcterms:created xsi:type="dcterms:W3CDTF">2014-04-14T10:01:57Z</dcterms:created>
  <dcterms:modified xsi:type="dcterms:W3CDTF">2018-02-15T17:55:42Z</dcterms:modified>
</cp:coreProperties>
</file>